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62bc8899a5e16c5c/デスクトップ/県民スポーツ大会R8/"/>
    </mc:Choice>
  </mc:AlternateContent>
  <xr:revisionPtr revIDLastSave="7" documentId="13_ncr:1_{452992A1-73E1-4733-AF8E-A437E833DF74}" xr6:coauthVersionLast="47" xr6:coauthVersionMax="47" xr10:uidLastSave="{A71B7D64-7E88-4B92-9BEB-3CB770C3A4AB}"/>
  <bookViews>
    <workbookView xWindow="-96" yWindow="0" windowWidth="11712" windowHeight="13056" xr2:uid="{5FD824C3-E61B-4796-816E-F929B8A1A705}"/>
  </bookViews>
  <sheets>
    <sheet name="申込書兼送金通知書" sheetId="6" r:id="rId1"/>
    <sheet name="成年" sheetId="1" r:id="rId2"/>
  </sheets>
  <externalReferences>
    <externalReference r:id="rId3"/>
    <externalReference r:id="rId4"/>
  </externalReferences>
  <definedNames>
    <definedName name="_xlnm._FilterDatabase" localSheetId="1" hidden="1">成年!$B$4:$S$106</definedName>
    <definedName name="copy" localSheetId="0">#REF!</definedName>
    <definedName name="copy">#REF!</definedName>
    <definedName name="H20選手名">#REF!</definedName>
    <definedName name="ID">#REF!</definedName>
    <definedName name="_xlnm.Print_Area" localSheetId="0">申込書兼送金通知書!$A$1:$L$29</definedName>
    <definedName name="_xlnm.Print_Area" localSheetId="1">成年!$A$1:$S$107</definedName>
    <definedName name="_xlnm.Print_Area">#REF!</definedName>
    <definedName name="soikin">#REF!</definedName>
    <definedName name="soukin">#REF!</definedName>
    <definedName name="t" localSheetId="0">#REF!</definedName>
    <definedName name="t">#REF!</definedName>
    <definedName name="会員名簿一覧表のためのコピー" localSheetId="0">#REF!</definedName>
    <definedName name="会員名簿一覧表のためのコピー">#REF!</definedName>
    <definedName name="指導者別">#REF!</definedName>
    <definedName name="所属別の22年登録会員" localSheetId="0">#REF!</definedName>
    <definedName name="所属別の22年登録会員">#REF!</definedName>
    <definedName name="少年" localSheetId="0">#REF!</definedName>
    <definedName name="少年">#REF!</definedName>
    <definedName name="少年成年まとめ" localSheetId="0">#REF!</definedName>
    <definedName name="少年成年まとめ">#REF!</definedName>
    <definedName name="全空連・少年・成年" localSheetId="0">#REF!</definedName>
    <definedName name="全空連・少年・成年">#REF!</definedName>
    <definedName name="早期" localSheetId="0">#REF!</definedName>
    <definedName name="早期">#REF!</definedName>
    <definedName name="単女" localSheetId="0">[1]辞書!$B$11:$J$225</definedName>
    <definedName name="単女">[2]辞書!$B$11:$J$225</definedName>
    <definedName name="転記・ｴﾘｱ" localSheetId="0">#REF!</definedName>
    <definedName name="転記・ｴﾘｱ">#REF!</definedName>
    <definedName name="範囲" localSheetId="0">#REF!</definedName>
    <definedName name="範囲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6" i="1" l="1"/>
  <c r="E13" i="6" s="1"/>
  <c r="K13" i="6" s="1"/>
  <c r="I6" i="1"/>
  <c r="H106" i="1"/>
  <c r="E12" i="6" s="1"/>
  <c r="K12" i="6" s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6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7" i="1"/>
  <c r="I8" i="1"/>
  <c r="I9" i="1"/>
  <c r="I10" i="1"/>
  <c r="K14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森野幸司</author>
  </authors>
  <commentList>
    <comment ref="A55" authorId="0" shapeId="0" xr:uid="{96ECE7B1-BAAD-4CF4-AAB9-9DB753368248}">
      <text>
        <r>
          <rPr>
            <b/>
            <sz val="9"/>
            <color indexed="81"/>
            <rFont val="MS P ゴシック"/>
            <family val="3"/>
            <charset val="128"/>
          </rPr>
          <t>50人以上いる場合は再表示して入力</t>
        </r>
      </text>
    </comment>
  </commentList>
</comments>
</file>

<file path=xl/sharedStrings.xml><?xml version="1.0" encoding="utf-8"?>
<sst xmlns="http://schemas.openxmlformats.org/spreadsheetml/2006/main" count="87" uniqueCount="79">
  <si>
    <t>申込№</t>
    <rPh sb="0" eb="2">
      <t>モウシコミ</t>
    </rPh>
    <phoneticPr fontId="2"/>
  </si>
  <si>
    <t>責任者</t>
    <rPh sb="0" eb="3">
      <t>セキニンシャ</t>
    </rPh>
    <phoneticPr fontId="1"/>
  </si>
  <si>
    <t>例</t>
    <rPh sb="0" eb="1">
      <t>レイ</t>
    </rPh>
    <phoneticPr fontId="2"/>
  </si>
  <si>
    <t>氏名「姓と名の間は全角スペース」</t>
    <rPh sb="0" eb="1">
      <t>シ</t>
    </rPh>
    <rPh sb="1" eb="2">
      <t>ナ</t>
    </rPh>
    <rPh sb="3" eb="4">
      <t>セイ</t>
    </rPh>
    <rPh sb="5" eb="6">
      <t>ナ</t>
    </rPh>
    <rPh sb="7" eb="8">
      <t>アイダ</t>
    </rPh>
    <rPh sb="9" eb="11">
      <t>ゼンカク</t>
    </rPh>
    <phoneticPr fontId="1"/>
  </si>
  <si>
    <t>〇〇　〇〇</t>
    <phoneticPr fontId="2"/>
  </si>
  <si>
    <t>〇〇館</t>
    <rPh sb="2" eb="3">
      <t>カン</t>
    </rPh>
    <phoneticPr fontId="2"/>
  </si>
  <si>
    <t>〇〇〇〇</t>
    <phoneticPr fontId="2"/>
  </si>
  <si>
    <t>道場名</t>
    <rPh sb="0" eb="3">
      <t>ドウジョウメイ</t>
    </rPh>
    <phoneticPr fontId="1"/>
  </si>
  <si>
    <t>男子組手軽量</t>
    <rPh sb="0" eb="2">
      <t>ダンシ</t>
    </rPh>
    <rPh sb="2" eb="4">
      <t>クミテ</t>
    </rPh>
    <rPh sb="4" eb="6">
      <t>ケイリョウ</t>
    </rPh>
    <phoneticPr fontId="1"/>
  </si>
  <si>
    <t>男子組手中量</t>
    <rPh sb="0" eb="2">
      <t>ダンシ</t>
    </rPh>
    <rPh sb="2" eb="4">
      <t>クミテ</t>
    </rPh>
    <rPh sb="4" eb="6">
      <t>チュウリョウ</t>
    </rPh>
    <phoneticPr fontId="1"/>
  </si>
  <si>
    <t>男子組手重量</t>
    <rPh sb="4" eb="6">
      <t>ジュウリョウ</t>
    </rPh>
    <phoneticPr fontId="1"/>
  </si>
  <si>
    <t>女子組手成年</t>
    <rPh sb="0" eb="2">
      <t>ジョシ</t>
    </rPh>
    <rPh sb="4" eb="6">
      <t>セイネン</t>
    </rPh>
    <phoneticPr fontId="1"/>
  </si>
  <si>
    <t>形成年男子</t>
    <rPh sb="0" eb="1">
      <t>カタ</t>
    </rPh>
    <rPh sb="1" eb="3">
      <t>セイネン</t>
    </rPh>
    <rPh sb="3" eb="5">
      <t>ダンシ</t>
    </rPh>
    <phoneticPr fontId="1"/>
  </si>
  <si>
    <t>形成年女子</t>
    <rPh sb="0" eb="1">
      <t>カタ</t>
    </rPh>
    <rPh sb="1" eb="3">
      <t>セイネン</t>
    </rPh>
    <rPh sb="3" eb="5">
      <t>ジョシ</t>
    </rPh>
    <phoneticPr fontId="1"/>
  </si>
  <si>
    <t>リストから選択</t>
    <rPh sb="5" eb="7">
      <t>センタク</t>
    </rPh>
    <phoneticPr fontId="2"/>
  </si>
  <si>
    <t>自動入力</t>
    <rPh sb="0" eb="4">
      <t>ジドウニュウリョク</t>
    </rPh>
    <phoneticPr fontId="2"/>
  </si>
  <si>
    <t>滋賀県空手道連盟　御中</t>
  </si>
  <si>
    <t>送金内訳</t>
  </si>
  <si>
    <t>参加者数</t>
  </si>
  <si>
    <t>　金　額（円）</t>
  </si>
  <si>
    <t>名</t>
  </si>
  <si>
    <t>送 金 額 合 計</t>
  </si>
  <si>
    <t>　　　　　　月　　　　日</t>
    <phoneticPr fontId="10"/>
  </si>
  <si>
    <t>2025　年</t>
  </si>
  <si>
    <t>月</t>
    <rPh sb="0" eb="1">
      <t>ガツ</t>
    </rPh>
    <phoneticPr fontId="10"/>
  </si>
  <si>
    <t>日</t>
    <rPh sb="0" eb="1">
      <t>ニチ</t>
    </rPh>
    <phoneticPr fontId="10"/>
  </si>
  <si>
    <t>1種目</t>
    <rPh sb="1" eb="3">
      <t>シュモク</t>
    </rPh>
    <phoneticPr fontId="1"/>
  </si>
  <si>
    <t>2種目</t>
    <rPh sb="1" eb="3">
      <t>シュモク</t>
    </rPh>
    <phoneticPr fontId="1"/>
  </si>
  <si>
    <t>どちらかで入力</t>
    <rPh sb="5" eb="7">
      <t>ニュウリョク</t>
    </rPh>
    <phoneticPr fontId="2"/>
  </si>
  <si>
    <t>男子組手軽量・形</t>
    <rPh sb="0" eb="2">
      <t>ダンシ</t>
    </rPh>
    <rPh sb="2" eb="4">
      <t>クミテ</t>
    </rPh>
    <rPh sb="4" eb="6">
      <t>ケイリョウ</t>
    </rPh>
    <rPh sb="7" eb="8">
      <t>カタ</t>
    </rPh>
    <phoneticPr fontId="1"/>
  </si>
  <si>
    <t>男子組手中量・形</t>
    <rPh sb="0" eb="2">
      <t>ダンシ</t>
    </rPh>
    <rPh sb="2" eb="4">
      <t>クミテ</t>
    </rPh>
    <rPh sb="4" eb="6">
      <t>チュウリョウ</t>
    </rPh>
    <rPh sb="7" eb="8">
      <t>カタ</t>
    </rPh>
    <phoneticPr fontId="1"/>
  </si>
  <si>
    <t>男子組手重量・形</t>
    <rPh sb="4" eb="6">
      <t>ジュウリョウ</t>
    </rPh>
    <rPh sb="7" eb="8">
      <t>カタ</t>
    </rPh>
    <phoneticPr fontId="1"/>
  </si>
  <si>
    <t>女子組手成年・形</t>
    <rPh sb="0" eb="2">
      <t>ジョシ</t>
    </rPh>
    <rPh sb="4" eb="6">
      <t>セイネン</t>
    </rPh>
    <rPh sb="7" eb="8">
      <t>カタ</t>
    </rPh>
    <phoneticPr fontId="1"/>
  </si>
  <si>
    <t>第79回滋賀県民総スポーツの祭典　空手道競技（成年）申込一覧表　　＊データで送信</t>
    <rPh sb="7" eb="8">
      <t>ミン</t>
    </rPh>
    <rPh sb="8" eb="9">
      <t>ソウ</t>
    </rPh>
    <rPh sb="14" eb="16">
      <t>サイテン</t>
    </rPh>
    <rPh sb="20" eb="22">
      <t>キョウギ</t>
    </rPh>
    <rPh sb="23" eb="25">
      <t>セイネン</t>
    </rPh>
    <rPh sb="26" eb="31">
      <t>モウシコミイチランヒョウ</t>
    </rPh>
    <rPh sb="38" eb="40">
      <t>ソウシン</t>
    </rPh>
    <phoneticPr fontId="2"/>
  </si>
  <si>
    <t>振込予定日</t>
    <rPh sb="2" eb="5">
      <t>ヨテイビ</t>
    </rPh>
    <phoneticPr fontId="10"/>
  </si>
  <si>
    <t>上記のとおり負担金を添え参加を申し込みます。</t>
    <rPh sb="0" eb="2">
      <t>ジョウキ</t>
    </rPh>
    <rPh sb="6" eb="9">
      <t>フタンキン</t>
    </rPh>
    <rPh sb="10" eb="11">
      <t>ソ</t>
    </rPh>
    <rPh sb="12" eb="14">
      <t>サンカ</t>
    </rPh>
    <rPh sb="15" eb="16">
      <t>モウ</t>
    </rPh>
    <rPh sb="17" eb="18">
      <t>コ</t>
    </rPh>
    <phoneticPr fontId="21"/>
  </si>
  <si>
    <t>選手</t>
    <rPh sb="0" eb="2">
      <t>センシュ</t>
    </rPh>
    <phoneticPr fontId="21"/>
  </si>
  <si>
    <t>男子</t>
    <rPh sb="0" eb="2">
      <t>ダンシ</t>
    </rPh>
    <phoneticPr fontId="21"/>
  </si>
  <si>
    <t>名</t>
    <rPh sb="0" eb="1">
      <t>ナ</t>
    </rPh>
    <phoneticPr fontId="21"/>
  </si>
  <si>
    <t>女子</t>
    <rPh sb="0" eb="2">
      <t>ジョシ</t>
    </rPh>
    <phoneticPr fontId="21"/>
  </si>
  <si>
    <t>計</t>
    <rPh sb="0" eb="1">
      <t>ケイ</t>
    </rPh>
    <phoneticPr fontId="21"/>
  </si>
  <si>
    <t>一人当り　500円×(　　　)名=(              )円</t>
    <rPh sb="0" eb="2">
      <t>ヒトリ</t>
    </rPh>
    <rPh sb="2" eb="3">
      <t>アタ</t>
    </rPh>
    <rPh sb="8" eb="9">
      <t>エン</t>
    </rPh>
    <rPh sb="15" eb="16">
      <t>ナ</t>
    </rPh>
    <rPh sb="33" eb="34">
      <t>エン</t>
    </rPh>
    <phoneticPr fontId="21"/>
  </si>
  <si>
    <t>※左記は郡市スポーツ協会により負担内容が違います</t>
    <rPh sb="1" eb="3">
      <t>サキ</t>
    </rPh>
    <rPh sb="4" eb="6">
      <t>グンシ</t>
    </rPh>
    <rPh sb="10" eb="12">
      <t>キョウカイ</t>
    </rPh>
    <rPh sb="15" eb="17">
      <t>フタン</t>
    </rPh>
    <rPh sb="17" eb="19">
      <t>ナイヨウ</t>
    </rPh>
    <rPh sb="20" eb="21">
      <t>チガ</t>
    </rPh>
    <phoneticPr fontId="21"/>
  </si>
  <si>
    <t>郵貯口座から：記号14620番号2054431　銀行口座から：店名468(ﾖﾝﾛｸﾊﾁ)番号0205443　口座名義 滋賀県空手道連盟</t>
    <rPh sb="0" eb="2">
      <t>ユウチョ</t>
    </rPh>
    <rPh sb="2" eb="4">
      <t>コウザ</t>
    </rPh>
    <rPh sb="24" eb="26">
      <t>ギンコウ</t>
    </rPh>
    <rPh sb="26" eb="28">
      <t>コウザ</t>
    </rPh>
    <rPh sb="31" eb="33">
      <t>テンメイ</t>
    </rPh>
    <rPh sb="54" eb="56">
      <t>コウザ</t>
    </rPh>
    <rPh sb="56" eb="58">
      <t>メイギ</t>
    </rPh>
    <rPh sb="59" eb="67">
      <t>シガケンカラテドウレンメイ</t>
    </rPh>
    <phoneticPr fontId="21"/>
  </si>
  <si>
    <t>◎「利用明細票」または「振替払込金受領証」のコピーを、この用紙の裏面に貼付けて下さい。</t>
    <rPh sb="2" eb="4">
      <t>リヨウ</t>
    </rPh>
    <rPh sb="4" eb="6">
      <t>メイサイ</t>
    </rPh>
    <rPh sb="6" eb="7">
      <t>ヒョウ</t>
    </rPh>
    <rPh sb="12" eb="14">
      <t>フリカエ</t>
    </rPh>
    <rPh sb="14" eb="16">
      <t>ハライコミ</t>
    </rPh>
    <rPh sb="16" eb="17">
      <t>キン</t>
    </rPh>
    <rPh sb="17" eb="20">
      <t>ジュリョウショウ</t>
    </rPh>
    <rPh sb="29" eb="31">
      <t>ヨウシ</t>
    </rPh>
    <rPh sb="32" eb="34">
      <t>リメン</t>
    </rPh>
    <rPh sb="35" eb="36">
      <t>ハ</t>
    </rPh>
    <rPh sb="36" eb="37">
      <t>ツ</t>
    </rPh>
    <rPh sb="39" eb="40">
      <t>クダ</t>
    </rPh>
    <phoneticPr fontId="21"/>
  </si>
  <si>
    <t>郡市名</t>
    <rPh sb="0" eb="2">
      <t>グンシ</t>
    </rPh>
    <rPh sb="2" eb="3">
      <t>メイ</t>
    </rPh>
    <phoneticPr fontId="2"/>
  </si>
  <si>
    <t>TEL</t>
    <phoneticPr fontId="2"/>
  </si>
  <si>
    <t>FAX</t>
    <phoneticPr fontId="2"/>
  </si>
  <si>
    <t>参加選手負担金　(選手総計)</t>
    <rPh sb="0" eb="2">
      <t>サンカ</t>
    </rPh>
    <rPh sb="2" eb="4">
      <t>センシュ</t>
    </rPh>
    <rPh sb="4" eb="7">
      <t>フタンキン</t>
    </rPh>
    <rPh sb="9" eb="11">
      <t>センシュ</t>
    </rPh>
    <rPh sb="11" eb="13">
      <t>ソウケイ</t>
    </rPh>
    <phoneticPr fontId="21"/>
  </si>
  <si>
    <t>下記のとおり、申込および送金を致しますので、お知らせいたします。</t>
    <rPh sb="7" eb="9">
      <t>モウシコミ</t>
    </rPh>
    <phoneticPr fontId="10"/>
  </si>
  <si>
    <t>×5,000円</t>
    <phoneticPr fontId="2"/>
  </si>
  <si>
    <r>
      <t>競技参加者数・内訳</t>
    </r>
    <r>
      <rPr>
        <sz val="9"/>
        <color rgb="FF000000"/>
        <rFont val="游ゴシック"/>
        <family val="3"/>
        <charset val="128"/>
      </rPr>
      <t>　</t>
    </r>
    <rPh sb="0" eb="2">
      <t>キョウギ</t>
    </rPh>
    <rPh sb="2" eb="4">
      <t>サンカ</t>
    </rPh>
    <rPh sb="4" eb="5">
      <t>シャ</t>
    </rPh>
    <rPh sb="5" eb="6">
      <t>スウ</t>
    </rPh>
    <rPh sb="7" eb="9">
      <t>ウチワケ</t>
    </rPh>
    <phoneticPr fontId="21"/>
  </si>
  <si>
    <t>監督・コーチ</t>
    <rPh sb="0" eb="2">
      <t>カントク</t>
    </rPh>
    <phoneticPr fontId="21"/>
  </si>
  <si>
    <t>総計</t>
    <rPh sb="0" eb="2">
      <t>ソウケイ</t>
    </rPh>
    <phoneticPr fontId="2"/>
  </si>
  <si>
    <t>郡・市スポーツ協会長</t>
    <rPh sb="0" eb="1">
      <t>グン</t>
    </rPh>
    <rPh sb="2" eb="3">
      <t>シ</t>
    </rPh>
    <rPh sb="7" eb="9">
      <t>キョウカイ</t>
    </rPh>
    <rPh sb="9" eb="10">
      <t>チョウ</t>
    </rPh>
    <phoneticPr fontId="2"/>
  </si>
  <si>
    <t>印</t>
    <rPh sb="0" eb="1">
      <t>イン</t>
    </rPh>
    <phoneticPr fontId="2"/>
  </si>
  <si>
    <r>
      <t>※参加協力金</t>
    </r>
    <r>
      <rPr>
        <sz val="9"/>
        <rFont val="ＭＳ Ｐゴシック"/>
        <family val="3"/>
        <charset val="128"/>
      </rPr>
      <t>(</t>
    </r>
    <r>
      <rPr>
        <sz val="9"/>
        <color indexed="10"/>
        <rFont val="ＭＳ Ｐゴシック"/>
        <family val="3"/>
        <charset val="128"/>
      </rPr>
      <t>5,000</t>
    </r>
    <r>
      <rPr>
        <sz val="9"/>
        <rFont val="ＭＳ Ｐゴシック"/>
        <family val="3"/>
        <charset val="128"/>
      </rPr>
      <t>円/人)は、負担金とは別に申込責任者が取りまとめて、6/14迄に下記口座に送金して下さい。</t>
    </r>
    <rPh sb="18" eb="21">
      <t>フタンキン</t>
    </rPh>
    <rPh sb="23" eb="24">
      <t>ベツ</t>
    </rPh>
    <rPh sb="25" eb="27">
      <t>モウシコミ</t>
    </rPh>
    <rPh sb="27" eb="30">
      <t>セキニンシャ</t>
    </rPh>
    <rPh sb="31" eb="32">
      <t>ト</t>
    </rPh>
    <rPh sb="42" eb="43">
      <t>マデ</t>
    </rPh>
    <rPh sb="44" eb="46">
      <t>カキ</t>
    </rPh>
    <rPh sb="46" eb="48">
      <t>コウザ</t>
    </rPh>
    <rPh sb="49" eb="51">
      <t>ソウキン</t>
    </rPh>
    <rPh sb="53" eb="54">
      <t>クダ</t>
    </rPh>
    <phoneticPr fontId="21"/>
  </si>
  <si>
    <t>競技No.34</t>
    <phoneticPr fontId="2"/>
  </si>
  <si>
    <t>現住所</t>
    <rPh sb="0" eb="3">
      <t>ゲンジュウショ</t>
    </rPh>
    <phoneticPr fontId="2"/>
  </si>
  <si>
    <t>勤務先・学校名</t>
    <rPh sb="0" eb="3">
      <t>キンムサキ</t>
    </rPh>
    <rPh sb="4" eb="6">
      <t>ガッコウ</t>
    </rPh>
    <rPh sb="6" eb="7">
      <t>メイ</t>
    </rPh>
    <phoneticPr fontId="2"/>
  </si>
  <si>
    <t>監督</t>
    <rPh sb="0" eb="2">
      <t>カントク</t>
    </rPh>
    <phoneticPr fontId="2"/>
  </si>
  <si>
    <t>氏名</t>
    <rPh sb="0" eb="2">
      <t>シメイ</t>
    </rPh>
    <phoneticPr fontId="2"/>
  </si>
  <si>
    <t>住所</t>
    <rPh sb="0" eb="2">
      <t>ジュウショ</t>
    </rPh>
    <phoneticPr fontId="2"/>
  </si>
  <si>
    <t>所属道場</t>
    <rPh sb="0" eb="2">
      <t>ショゾク</t>
    </rPh>
    <rPh sb="2" eb="4">
      <t>ドウジョウ</t>
    </rPh>
    <phoneticPr fontId="2"/>
  </si>
  <si>
    <t>成年　１種目</t>
    <rPh sb="0" eb="2">
      <t>セイネン</t>
    </rPh>
    <rPh sb="4" eb="6">
      <t>シュモク</t>
    </rPh>
    <phoneticPr fontId="2"/>
  </si>
  <si>
    <t>成年　形・組手</t>
    <rPh sb="0" eb="2">
      <t>セイネン</t>
    </rPh>
    <rPh sb="5" eb="7">
      <t>クミテ</t>
    </rPh>
    <phoneticPr fontId="2"/>
  </si>
  <si>
    <t>送付先</t>
    <rPh sb="0" eb="2">
      <t>ソウフ</t>
    </rPh>
    <rPh sb="2" eb="3">
      <t>サキ</t>
    </rPh>
    <phoneticPr fontId="21"/>
  </si>
  <si>
    <t>締切日</t>
    <rPh sb="0" eb="2">
      <t>シメキリ</t>
    </rPh>
    <rPh sb="2" eb="3">
      <t>ヒ</t>
    </rPh>
    <phoneticPr fontId="21"/>
  </si>
  <si>
    <t>※別途エントリーシートはメールにて提出して下さい</t>
    <rPh sb="1" eb="3">
      <t>ベット</t>
    </rPh>
    <rPh sb="17" eb="19">
      <t>テイシュツ</t>
    </rPh>
    <rPh sb="21" eb="22">
      <t>クダ</t>
    </rPh>
    <phoneticPr fontId="21"/>
  </si>
  <si>
    <t>　　　　　　　　　　　　　郡・市</t>
    <rPh sb="13" eb="14">
      <t>グン</t>
    </rPh>
    <rPh sb="15" eb="16">
      <t>シ</t>
    </rPh>
    <phoneticPr fontId="2"/>
  </si>
  <si>
    <t>郡市連　申込責任者</t>
    <rPh sb="0" eb="2">
      <t>グンシ</t>
    </rPh>
    <rPh sb="2" eb="3">
      <t>レン</t>
    </rPh>
    <rPh sb="4" eb="6">
      <t>モウシコミ</t>
    </rPh>
    <rPh sb="6" eb="9">
      <t>セキニンシャ</t>
    </rPh>
    <phoneticPr fontId="2"/>
  </si>
  <si>
    <t>郡市</t>
    <rPh sb="0" eb="2">
      <t>グンシ</t>
    </rPh>
    <phoneticPr fontId="2"/>
  </si>
  <si>
    <t>第79回滋賀県民総スポーツの祭典空手道競技
参加申込書　兼　送金通知書</t>
    <rPh sb="8" eb="9">
      <t>ソウ</t>
    </rPh>
    <rPh sb="14" eb="16">
      <t>サイテン</t>
    </rPh>
    <phoneticPr fontId="2"/>
  </si>
  <si>
    <t>Ｅmail ：</t>
    <phoneticPr fontId="2"/>
  </si>
  <si>
    <t>全空連会員番号</t>
    <rPh sb="0" eb="7">
      <t>ゼンクウレンカイインバンゴウ</t>
    </rPh>
    <phoneticPr fontId="2"/>
  </si>
  <si>
    <t>申込責任者名</t>
    <rPh sb="0" eb="2">
      <t>モウシコミ</t>
    </rPh>
    <rPh sb="2" eb="5">
      <t>セキニンシャ</t>
    </rPh>
    <rPh sb="5" eb="6">
      <t>メイ</t>
    </rPh>
    <phoneticPr fontId="2"/>
  </si>
  <si>
    <t>souiyuu@yahoo.co.jp</t>
    <phoneticPr fontId="2"/>
  </si>
  <si>
    <t xml:space="preserve">  〒520ー0846 大津市富士見台30-44　 滋賀県空手道連盟競技委員長 相井裕宛</t>
    <rPh sb="40" eb="43">
      <t>ソウイユウ</t>
    </rPh>
    <phoneticPr fontId="21"/>
  </si>
  <si>
    <t xml:space="preserve"> 令和８年６月1３日(土)　必着　以後、追加・訂正は一切受理いたしません。</t>
    <rPh sb="1" eb="3">
      <t>レイワ</t>
    </rPh>
    <rPh sb="4" eb="5">
      <t>トシ</t>
    </rPh>
    <rPh sb="6" eb="7">
      <t>ツキ</t>
    </rPh>
    <rPh sb="9" eb="10">
      <t>ヒ</t>
    </rPh>
    <rPh sb="11" eb="12">
      <t>ド</t>
    </rPh>
    <rPh sb="14" eb="16">
      <t>ヒッチャク</t>
    </rPh>
    <phoneticPr fontId="2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</si>
</sst>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7">
    <font>
      <sz val="11"/>
      <color theme="1"/>
      <name val="游ゴシック"/>
      <family val="2"/>
      <charset val="128"/>
      <scheme val="minor"/>
    </font>
    <font>
      <b/>
      <sz val="13"/>
      <color theme="3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3"/>
      <charset val="128"/>
      <scheme val="minor"/>
    </font>
    <font>
      <b/>
      <sz val="9"/>
      <color indexed="81"/>
      <name val="MS P ゴシック"/>
      <family val="3"/>
      <charset val="128"/>
    </font>
    <font>
      <sz val="10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u/>
      <sz val="12"/>
      <name val="ＭＳ Ｐ明朝"/>
      <family val="1"/>
      <charset val="128"/>
    </font>
    <font>
      <sz val="11"/>
      <name val="ＭＳ Ｐ明朝"/>
      <family val="1"/>
      <charset val="128"/>
    </font>
    <font>
      <sz val="18"/>
      <name val="ＭＳ Ｐ明朝"/>
      <family val="1"/>
      <charset val="128"/>
    </font>
    <font>
      <sz val="6"/>
      <name val="游ゴシック"/>
      <family val="3"/>
      <charset val="128"/>
      <scheme val="minor"/>
    </font>
    <font>
      <b/>
      <sz val="14"/>
      <name val="ＭＳ Ｐ明朝"/>
      <family val="1"/>
      <charset val="128"/>
    </font>
    <font>
      <sz val="12"/>
      <color theme="1"/>
      <name val="ＭＳ Ｐ明朝"/>
      <family val="1"/>
      <charset val="128"/>
    </font>
    <font>
      <b/>
      <sz val="14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24"/>
      <name val="ＭＳ Ｐゴシック"/>
      <family val="3"/>
      <charset val="128"/>
    </font>
    <font>
      <sz val="10"/>
      <name val="ＭＳ Ｐ明朝"/>
      <family val="1"/>
      <charset val="128"/>
    </font>
    <font>
      <sz val="9"/>
      <name val="ＭＳ Ｐ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b/>
      <i/>
      <sz val="11"/>
      <color theme="1"/>
      <name val="游ゴシック"/>
      <family val="3"/>
      <charset val="128"/>
      <scheme val="minor"/>
    </font>
    <font>
      <sz val="9"/>
      <name val="游ゴシック"/>
      <family val="3"/>
      <charset val="128"/>
      <scheme val="minor"/>
    </font>
    <font>
      <sz val="9"/>
      <name val="ＭＳ Ｐゴシック"/>
      <family val="3"/>
      <charset val="128"/>
    </font>
    <font>
      <sz val="9"/>
      <color indexed="10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10"/>
      <name val="游ゴシック"/>
      <family val="3"/>
      <charset val="128"/>
      <scheme val="minor"/>
    </font>
    <font>
      <strike/>
      <sz val="11"/>
      <name val="游ゴシック"/>
      <family val="3"/>
      <charset val="128"/>
      <scheme val="minor"/>
    </font>
    <font>
      <strike/>
      <sz val="11"/>
      <color theme="1"/>
      <name val="游ゴシック"/>
      <family val="3"/>
      <charset val="128"/>
      <scheme val="minor"/>
    </font>
    <font>
      <sz val="9"/>
      <color rgb="FF000000"/>
      <name val="游ゴシック"/>
      <family val="3"/>
      <charset val="128"/>
    </font>
    <font>
      <sz val="9"/>
      <color theme="1"/>
      <name val="游ゴシック"/>
      <family val="2"/>
      <charset val="128"/>
      <scheme val="minor"/>
    </font>
    <font>
      <sz val="9"/>
      <color theme="1"/>
      <name val="ＭＳ Ｐゴシック"/>
      <family val="3"/>
      <charset val="128"/>
    </font>
    <font>
      <b/>
      <sz val="16"/>
      <name val="ＭＳ Ｐ明朝"/>
      <family val="1"/>
      <charset val="128"/>
    </font>
    <font>
      <sz val="12"/>
      <name val="ＭＳ Ｐゴシック"/>
      <family val="3"/>
      <charset val="128"/>
    </font>
    <font>
      <u/>
      <sz val="11"/>
      <color theme="10"/>
      <name val="游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 style="thin">
        <color indexed="8"/>
      </right>
      <top style="double">
        <color auto="1"/>
      </top>
      <bottom/>
      <diagonal/>
    </border>
    <border>
      <left style="thin">
        <color indexed="8"/>
      </left>
      <right style="thin">
        <color indexed="8"/>
      </right>
      <top style="double">
        <color auto="1"/>
      </top>
      <bottom/>
      <diagonal/>
    </border>
    <border>
      <left style="thin">
        <color indexed="8"/>
      </left>
      <right style="thin">
        <color auto="1"/>
      </right>
      <top style="double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medium">
        <color auto="1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/>
      <bottom style="thin">
        <color indexed="8"/>
      </bottom>
      <diagonal/>
    </border>
    <border>
      <left/>
      <right style="thin">
        <color auto="1"/>
      </right>
      <top/>
      <bottom style="thin">
        <color indexed="8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dotted">
        <color indexed="8"/>
      </left>
      <right style="dotted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7">
    <xf numFmtId="0" fontId="0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/>
    <xf numFmtId="0" fontId="6" fillId="0" borderId="0">
      <alignment vertical="center"/>
    </xf>
    <xf numFmtId="38" fontId="20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</cellStyleXfs>
  <cellXfs count="157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 shrinkToFit="1"/>
    </xf>
    <xf numFmtId="0" fontId="3" fillId="2" borderId="0" xfId="0" applyFont="1" applyFill="1" applyAlignment="1">
      <alignment horizontal="right" vertical="center" shrinkToFit="1"/>
    </xf>
    <xf numFmtId="0" fontId="3" fillId="2" borderId="1" xfId="0" applyFont="1" applyFill="1" applyBorder="1" applyAlignment="1">
      <alignment horizontal="center" vertical="center" shrinkToFit="1"/>
    </xf>
    <xf numFmtId="0" fontId="3" fillId="2" borderId="1" xfId="1" applyFill="1" applyBorder="1" applyAlignment="1">
      <alignment horizontal="center" vertical="center" shrinkToFit="1"/>
    </xf>
    <xf numFmtId="0" fontId="3" fillId="2" borderId="0" xfId="0" applyFont="1" applyFill="1" applyAlignment="1">
      <alignment vertical="center" shrinkToFit="1"/>
    </xf>
    <xf numFmtId="0" fontId="3" fillId="2" borderId="8" xfId="1" applyFill="1" applyBorder="1" applyAlignment="1">
      <alignment horizontal="center" vertical="center" shrinkToFit="1"/>
    </xf>
    <xf numFmtId="0" fontId="3" fillId="2" borderId="0" xfId="0" applyFont="1" applyFill="1" applyAlignment="1">
      <alignment horizontal="centerContinuous" vertical="center" shrinkToFit="1"/>
    </xf>
    <xf numFmtId="0" fontId="3" fillId="2" borderId="5" xfId="0" applyFont="1" applyFill="1" applyBorder="1" applyAlignment="1">
      <alignment horizontal="right" vertical="center" shrinkToFit="1"/>
    </xf>
    <xf numFmtId="0" fontId="7" fillId="3" borderId="0" xfId="2" applyFont="1" applyFill="1">
      <alignment vertical="center"/>
    </xf>
    <xf numFmtId="0" fontId="8" fillId="3" borderId="0" xfId="2" applyFont="1" applyFill="1">
      <alignment vertical="center"/>
    </xf>
    <xf numFmtId="0" fontId="8" fillId="3" borderId="0" xfId="2" applyFont="1" applyFill="1" applyAlignment="1">
      <alignment horizontal="center" vertical="center"/>
    </xf>
    <xf numFmtId="49" fontId="8" fillId="3" borderId="0" xfId="2" applyNumberFormat="1" applyFont="1" applyFill="1" applyAlignment="1">
      <alignment horizontal="right" vertical="center"/>
    </xf>
    <xf numFmtId="0" fontId="0" fillId="3" borderId="0" xfId="2" applyFont="1" applyFill="1">
      <alignment vertical="center"/>
    </xf>
    <xf numFmtId="0" fontId="11" fillId="3" borderId="0" xfId="2" applyFont="1" applyFill="1">
      <alignment vertical="center"/>
    </xf>
    <xf numFmtId="0" fontId="8" fillId="3" borderId="16" xfId="2" applyFont="1" applyFill="1" applyBorder="1">
      <alignment vertical="center"/>
    </xf>
    <xf numFmtId="0" fontId="8" fillId="3" borderId="17" xfId="2" applyFont="1" applyFill="1" applyBorder="1">
      <alignment vertical="center"/>
    </xf>
    <xf numFmtId="0" fontId="11" fillId="3" borderId="16" xfId="2" applyFont="1" applyFill="1" applyBorder="1">
      <alignment vertical="center"/>
    </xf>
    <xf numFmtId="0" fontId="13" fillId="0" borderId="16" xfId="2" applyFont="1" applyBorder="1">
      <alignment vertical="center"/>
    </xf>
    <xf numFmtId="0" fontId="15" fillId="0" borderId="0" xfId="4" applyFont="1" applyAlignment="1"/>
    <xf numFmtId="0" fontId="6" fillId="0" borderId="0" xfId="4" applyAlignment="1"/>
    <xf numFmtId="0" fontId="17" fillId="0" borderId="0" xfId="4" applyFont="1">
      <alignment vertical="center"/>
    </xf>
    <xf numFmtId="0" fontId="19" fillId="3" borderId="10" xfId="2" applyFont="1" applyFill="1" applyBorder="1" applyAlignment="1">
      <alignment horizontal="center" vertical="center"/>
    </xf>
    <xf numFmtId="0" fontId="12" fillId="3" borderId="11" xfId="2" applyFont="1" applyFill="1" applyBorder="1">
      <alignment vertical="center"/>
    </xf>
    <xf numFmtId="0" fontId="12" fillId="3" borderId="12" xfId="2" applyFont="1" applyFill="1" applyBorder="1" applyAlignment="1">
      <alignment horizontal="right" vertical="center"/>
    </xf>
    <xf numFmtId="0" fontId="12" fillId="3" borderId="25" xfId="2" applyFont="1" applyFill="1" applyBorder="1">
      <alignment vertical="center"/>
    </xf>
    <xf numFmtId="0" fontId="12" fillId="3" borderId="12" xfId="2" applyFont="1" applyFill="1" applyBorder="1">
      <alignment vertical="center"/>
    </xf>
    <xf numFmtId="0" fontId="12" fillId="3" borderId="13" xfId="2" applyFont="1" applyFill="1" applyBorder="1">
      <alignment vertical="center"/>
    </xf>
    <xf numFmtId="0" fontId="8" fillId="3" borderId="1" xfId="2" applyFont="1" applyFill="1" applyBorder="1" applyAlignment="1">
      <alignment horizontal="center" vertical="center"/>
    </xf>
    <xf numFmtId="0" fontId="3" fillId="2" borderId="31" xfId="0" applyFont="1" applyFill="1" applyBorder="1" applyAlignment="1">
      <alignment horizontal="centerContinuous" vertical="center" shrinkToFit="1"/>
    </xf>
    <xf numFmtId="0" fontId="3" fillId="2" borderId="9" xfId="0" applyFont="1" applyFill="1" applyBorder="1" applyAlignment="1">
      <alignment horizontal="centerContinuous" vertical="center" shrinkToFit="1"/>
    </xf>
    <xf numFmtId="0" fontId="3" fillId="2" borderId="35" xfId="0" applyFont="1" applyFill="1" applyBorder="1" applyAlignment="1">
      <alignment horizontal="centerContinuous" vertical="center" shrinkToFit="1"/>
    </xf>
    <xf numFmtId="0" fontId="3" fillId="2" borderId="36" xfId="0" applyFont="1" applyFill="1" applyBorder="1" applyAlignment="1">
      <alignment horizontal="centerContinuous" vertical="center" shrinkToFit="1"/>
    </xf>
    <xf numFmtId="0" fontId="3" fillId="2" borderId="37" xfId="0" applyFont="1" applyFill="1" applyBorder="1" applyAlignment="1">
      <alignment horizontal="centerContinuous" vertical="center" shrinkToFit="1"/>
    </xf>
    <xf numFmtId="0" fontId="3" fillId="2" borderId="38" xfId="0" applyFont="1" applyFill="1" applyBorder="1" applyAlignment="1">
      <alignment horizontal="centerContinuous" vertical="center" shrinkToFit="1"/>
    </xf>
    <xf numFmtId="0" fontId="3" fillId="2" borderId="6" xfId="0" applyFont="1" applyFill="1" applyBorder="1" applyAlignment="1">
      <alignment horizontal="centerContinuous" vertical="center" shrinkToFit="1"/>
    </xf>
    <xf numFmtId="0" fontId="3" fillId="2" borderId="1" xfId="1" applyFill="1" applyBorder="1" applyAlignment="1" applyProtection="1">
      <alignment horizontal="center" vertical="center" shrinkToFit="1"/>
      <protection locked="0"/>
    </xf>
    <xf numFmtId="0" fontId="3" fillId="2" borderId="1" xfId="0" applyFont="1" applyFill="1" applyBorder="1" applyAlignment="1" applyProtection="1">
      <alignment horizontal="center" vertical="center" shrinkToFit="1"/>
      <protection locked="0"/>
    </xf>
    <xf numFmtId="0" fontId="3" fillId="2" borderId="3" xfId="0" applyFont="1" applyFill="1" applyBorder="1" applyAlignment="1" applyProtection="1">
      <alignment horizontal="centerContinuous" vertical="center" shrinkToFit="1"/>
      <protection locked="0"/>
    </xf>
    <xf numFmtId="0" fontId="3" fillId="2" borderId="4" xfId="0" applyFont="1" applyFill="1" applyBorder="1" applyAlignment="1" applyProtection="1">
      <alignment horizontal="centerContinuous" vertical="center" shrinkToFit="1"/>
      <protection locked="0"/>
    </xf>
    <xf numFmtId="0" fontId="3" fillId="2" borderId="31" xfId="0" applyFont="1" applyFill="1" applyBorder="1" applyAlignment="1" applyProtection="1">
      <alignment horizontal="centerContinuous" vertical="center" shrinkToFit="1"/>
      <protection locked="0"/>
    </xf>
    <xf numFmtId="0" fontId="3" fillId="2" borderId="9" xfId="0" applyFont="1" applyFill="1" applyBorder="1" applyAlignment="1" applyProtection="1">
      <alignment horizontal="centerContinuous" vertical="center" shrinkToFit="1"/>
      <protection locked="0"/>
    </xf>
    <xf numFmtId="0" fontId="12" fillId="3" borderId="32" xfId="2" applyFont="1" applyFill="1" applyBorder="1" applyProtection="1">
      <alignment vertical="center"/>
      <protection locked="0"/>
    </xf>
    <xf numFmtId="0" fontId="0" fillId="0" borderId="0" xfId="0" applyAlignment="1">
      <alignment horizontal="left" vertical="center"/>
    </xf>
    <xf numFmtId="0" fontId="0" fillId="0" borderId="40" xfId="0" applyBorder="1" applyAlignment="1">
      <alignment horizontal="distributed" vertical="center"/>
    </xf>
    <xf numFmtId="0" fontId="0" fillId="0" borderId="40" xfId="0" applyBorder="1">
      <alignment vertical="center"/>
    </xf>
    <xf numFmtId="0" fontId="0" fillId="0" borderId="43" xfId="0" applyBorder="1" applyAlignment="1">
      <alignment horizontal="distributed" vertical="center"/>
    </xf>
    <xf numFmtId="0" fontId="0" fillId="0" borderId="43" xfId="0" applyBorder="1">
      <alignment vertical="center"/>
    </xf>
    <xf numFmtId="0" fontId="0" fillId="0" borderId="46" xfId="0" applyBorder="1" applyAlignment="1">
      <alignment horizontal="center" vertical="center"/>
    </xf>
    <xf numFmtId="0" fontId="0" fillId="0" borderId="46" xfId="0" applyBorder="1">
      <alignment vertical="center"/>
    </xf>
    <xf numFmtId="0" fontId="0" fillId="0" borderId="28" xfId="0" applyBorder="1">
      <alignment vertical="center"/>
    </xf>
    <xf numFmtId="0" fontId="22" fillId="0" borderId="0" xfId="0" applyFont="1" applyAlignment="1">
      <alignment horizontal="center" vertical="top"/>
    </xf>
    <xf numFmtId="0" fontId="0" fillId="0" borderId="0" xfId="0" applyAlignment="1"/>
    <xf numFmtId="0" fontId="24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>
      <alignment vertical="center"/>
    </xf>
    <xf numFmtId="0" fontId="29" fillId="0" borderId="0" xfId="0" applyFont="1">
      <alignment vertical="center"/>
    </xf>
    <xf numFmtId="0" fontId="30" fillId="0" borderId="0" xfId="0" applyFont="1">
      <alignment vertical="center"/>
    </xf>
    <xf numFmtId="0" fontId="0" fillId="0" borderId="0" xfId="0" applyAlignment="1">
      <alignment vertical="top"/>
    </xf>
    <xf numFmtId="0" fontId="15" fillId="0" borderId="0" xfId="4" applyFont="1" applyAlignment="1">
      <alignment horizontal="centerContinuous"/>
    </xf>
    <xf numFmtId="0" fontId="23" fillId="0" borderId="0" xfId="0" applyFont="1">
      <alignment vertical="center"/>
    </xf>
    <xf numFmtId="0" fontId="0" fillId="0" borderId="0" xfId="0" applyAlignment="1">
      <alignment vertical="center" shrinkToFit="1"/>
    </xf>
    <xf numFmtId="0" fontId="22" fillId="0" borderId="0" xfId="0" applyFont="1">
      <alignment vertical="center"/>
    </xf>
    <xf numFmtId="0" fontId="8" fillId="3" borderId="7" xfId="2" applyFont="1" applyFill="1" applyBorder="1">
      <alignment vertical="center"/>
    </xf>
    <xf numFmtId="0" fontId="8" fillId="3" borderId="49" xfId="2" applyFont="1" applyFill="1" applyBorder="1">
      <alignment vertical="center"/>
    </xf>
    <xf numFmtId="0" fontId="8" fillId="3" borderId="50" xfId="2" applyFont="1" applyFill="1" applyBorder="1">
      <alignment vertical="center"/>
    </xf>
    <xf numFmtId="0" fontId="0" fillId="0" borderId="48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6" fillId="0" borderId="0" xfId="4" applyFont="1" applyAlignment="1">
      <alignment horizontal="center"/>
    </xf>
    <xf numFmtId="0" fontId="8" fillId="3" borderId="2" xfId="2" applyFont="1" applyFill="1" applyBorder="1" applyAlignment="1">
      <alignment horizontal="center" vertical="center"/>
    </xf>
    <xf numFmtId="0" fontId="33" fillId="0" borderId="50" xfId="4" applyFont="1" applyBorder="1" applyAlignment="1">
      <alignment horizontal="right" vertical="center"/>
    </xf>
    <xf numFmtId="0" fontId="11" fillId="3" borderId="0" xfId="2" applyFont="1" applyFill="1" applyAlignment="1">
      <alignment horizontal="centerContinuous" vertical="center"/>
    </xf>
    <xf numFmtId="0" fontId="0" fillId="0" borderId="0" xfId="2" applyFont="1" applyAlignment="1">
      <alignment horizontal="centerContinuous" vertical="center"/>
    </xf>
    <xf numFmtId="0" fontId="3" fillId="2" borderId="60" xfId="0" applyFont="1" applyFill="1" applyBorder="1" applyAlignment="1" applyProtection="1">
      <alignment horizontal="centerContinuous" vertical="center" shrinkToFit="1"/>
      <protection locked="0"/>
    </xf>
    <xf numFmtId="0" fontId="5" fillId="2" borderId="0" xfId="0" applyFont="1" applyFill="1" applyAlignment="1">
      <alignment horizontal="center" vertical="center" wrapText="1" shrinkToFit="1"/>
    </xf>
    <xf numFmtId="0" fontId="5" fillId="2" borderId="0" xfId="0" applyFont="1" applyFill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0" fillId="0" borderId="62" xfId="0" applyBorder="1" applyAlignment="1">
      <alignment horizontal="center" vertical="center" shrinkToFit="1"/>
    </xf>
    <xf numFmtId="0" fontId="0" fillId="0" borderId="62" xfId="0" applyBorder="1" applyAlignment="1">
      <alignment horizontal="left" vertical="center"/>
    </xf>
    <xf numFmtId="0" fontId="8" fillId="3" borderId="39" xfId="2" applyFont="1" applyFill="1" applyBorder="1">
      <alignment vertical="center"/>
    </xf>
    <xf numFmtId="0" fontId="27" fillId="0" borderId="0" xfId="0" applyFont="1" applyAlignment="1">
      <alignment horizontal="left" vertical="center"/>
    </xf>
    <xf numFmtId="0" fontId="35" fillId="0" borderId="0" xfId="0" applyFont="1">
      <alignment vertical="center"/>
    </xf>
    <xf numFmtId="0" fontId="27" fillId="0" borderId="0" xfId="0" applyFont="1" applyAlignment="1">
      <alignment horizontal="center" vertical="center"/>
    </xf>
    <xf numFmtId="38" fontId="8" fillId="3" borderId="7" xfId="5" applyFont="1" applyFill="1" applyBorder="1" applyAlignment="1">
      <alignment vertical="center"/>
    </xf>
    <xf numFmtId="0" fontId="36" fillId="0" borderId="0" xfId="6">
      <alignment vertical="center"/>
    </xf>
    <xf numFmtId="0" fontId="8" fillId="3" borderId="0" xfId="2" applyFont="1" applyFill="1" applyAlignment="1">
      <alignment horizontal="right" vertical="center"/>
    </xf>
    <xf numFmtId="0" fontId="3" fillId="2" borderId="8" xfId="0" applyFont="1" applyFill="1" applyBorder="1" applyAlignment="1">
      <alignment horizontal="center" vertical="center" shrinkToFit="1"/>
    </xf>
    <xf numFmtId="0" fontId="8" fillId="3" borderId="1" xfId="2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 shrinkToFit="1"/>
    </xf>
    <xf numFmtId="49" fontId="8" fillId="3" borderId="0" xfId="2" applyNumberFormat="1" applyFont="1" applyFill="1" applyAlignment="1">
      <alignment horizontal="right" vertical="center"/>
    </xf>
    <xf numFmtId="0" fontId="8" fillId="3" borderId="0" xfId="2" applyFont="1" applyFill="1">
      <alignment vertical="center"/>
    </xf>
    <xf numFmtId="0" fontId="8" fillId="3" borderId="39" xfId="2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49" fontId="8" fillId="3" borderId="1" xfId="2" applyNumberFormat="1" applyFont="1" applyFill="1" applyBorder="1" applyAlignment="1">
      <alignment horizontal="center" vertical="center"/>
    </xf>
    <xf numFmtId="0" fontId="19" fillId="3" borderId="7" xfId="2" applyFont="1" applyFill="1" applyBorder="1" applyAlignment="1">
      <alignment horizontal="center" vertical="center"/>
    </xf>
    <xf numFmtId="0" fontId="19" fillId="3" borderId="50" xfId="2" applyFont="1" applyFill="1" applyBorder="1" applyAlignment="1">
      <alignment horizontal="center" vertical="center"/>
    </xf>
    <xf numFmtId="0" fontId="7" fillId="3" borderId="0" xfId="2" applyFont="1" applyFill="1">
      <alignment vertical="center"/>
    </xf>
    <xf numFmtId="0" fontId="18" fillId="3" borderId="0" xfId="2" applyFont="1" applyFill="1" applyAlignment="1" applyProtection="1">
      <alignment horizontal="right" vertical="center" wrapText="1"/>
      <protection locked="0"/>
    </xf>
    <xf numFmtId="0" fontId="9" fillId="3" borderId="0" xfId="2" applyFont="1" applyFill="1" applyAlignment="1" applyProtection="1">
      <alignment horizontal="center" vertical="center"/>
      <protection locked="0"/>
    </xf>
    <xf numFmtId="0" fontId="8" fillId="3" borderId="7" xfId="2" applyFont="1" applyFill="1" applyBorder="1" applyAlignment="1">
      <alignment horizontal="center" vertical="center"/>
    </xf>
    <xf numFmtId="0" fontId="8" fillId="3" borderId="50" xfId="2" applyFont="1" applyFill="1" applyBorder="1" applyAlignment="1">
      <alignment horizontal="center" vertical="center"/>
    </xf>
    <xf numFmtId="0" fontId="34" fillId="3" borderId="0" xfId="2" applyFont="1" applyFill="1" applyAlignment="1">
      <alignment horizontal="center" vertical="center" wrapText="1"/>
    </xf>
    <xf numFmtId="0" fontId="34" fillId="3" borderId="0" xfId="2" applyFont="1" applyFill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14" fillId="0" borderId="0" xfId="4" applyFont="1" applyAlignment="1">
      <alignment horizontal="center"/>
    </xf>
    <xf numFmtId="49" fontId="19" fillId="3" borderId="7" xfId="2" applyNumberFormat="1" applyFont="1" applyFill="1" applyBorder="1" applyAlignment="1">
      <alignment horizontal="center" vertical="center"/>
    </xf>
    <xf numFmtId="49" fontId="19" fillId="3" borderId="49" xfId="2" applyNumberFormat="1" applyFont="1" applyFill="1" applyBorder="1" applyAlignment="1">
      <alignment horizontal="center" vertical="center"/>
    </xf>
    <xf numFmtId="49" fontId="19" fillId="3" borderId="50" xfId="2" applyNumberFormat="1" applyFont="1" applyFill="1" applyBorder="1" applyAlignment="1">
      <alignment horizontal="center" vertical="center"/>
    </xf>
    <xf numFmtId="49" fontId="8" fillId="3" borderId="7" xfId="2" applyNumberFormat="1" applyFont="1" applyFill="1" applyBorder="1" applyAlignment="1">
      <alignment horizontal="center" vertical="center"/>
    </xf>
    <xf numFmtId="49" fontId="8" fillId="3" borderId="49" xfId="2" applyNumberFormat="1" applyFont="1" applyFill="1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8" fillId="3" borderId="0" xfId="2" applyFont="1" applyFill="1" applyAlignment="1">
      <alignment horizontal="left" vertical="center"/>
    </xf>
    <xf numFmtId="49" fontId="8" fillId="3" borderId="0" xfId="2" applyNumberFormat="1" applyFont="1" applyFill="1" applyAlignment="1">
      <alignment horizontal="left" vertical="center"/>
    </xf>
    <xf numFmtId="0" fontId="0" fillId="0" borderId="0" xfId="2" applyFont="1" applyAlignment="1">
      <alignment horizontal="left" vertical="center"/>
    </xf>
    <xf numFmtId="0" fontId="8" fillId="3" borderId="33" xfId="2" applyFont="1" applyFill="1" applyBorder="1" applyAlignment="1">
      <alignment horizontal="center" vertical="center"/>
    </xf>
    <xf numFmtId="0" fontId="8" fillId="3" borderId="34" xfId="2" applyFont="1" applyFill="1" applyBorder="1" applyAlignment="1">
      <alignment horizontal="center" vertical="center"/>
    </xf>
    <xf numFmtId="0" fontId="8" fillId="3" borderId="8" xfId="2" applyFont="1" applyFill="1" applyBorder="1" applyAlignment="1">
      <alignment horizontal="center" vertical="center"/>
    </xf>
    <xf numFmtId="0" fontId="8" fillId="3" borderId="19" xfId="2" applyFont="1" applyFill="1" applyBorder="1" applyAlignment="1">
      <alignment horizontal="center" vertical="center"/>
    </xf>
    <xf numFmtId="0" fontId="8" fillId="3" borderId="20" xfId="2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32" fillId="0" borderId="51" xfId="0" applyFont="1" applyBorder="1" applyAlignment="1">
      <alignment horizontal="center" vertical="center" wrapText="1"/>
    </xf>
    <xf numFmtId="0" fontId="32" fillId="0" borderId="45" xfId="0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/>
    </xf>
    <xf numFmtId="0" fontId="0" fillId="0" borderId="28" xfId="0" applyBorder="1" applyAlignment="1">
      <alignment horizontal="center" vertical="center"/>
    </xf>
    <xf numFmtId="0" fontId="0" fillId="0" borderId="53" xfId="0" applyBorder="1" applyAlignment="1">
      <alignment horizontal="center" vertical="center"/>
    </xf>
    <xf numFmtId="0" fontId="8" fillId="3" borderId="54" xfId="2" applyFont="1" applyFill="1" applyBorder="1" applyAlignment="1">
      <alignment horizontal="center" vertical="center"/>
    </xf>
    <xf numFmtId="0" fontId="8" fillId="3" borderId="6" xfId="2" applyFont="1" applyFill="1" applyBorder="1" applyAlignment="1">
      <alignment horizontal="center" vertical="center"/>
    </xf>
    <xf numFmtId="0" fontId="8" fillId="3" borderId="55" xfId="2" applyFont="1" applyFill="1" applyBorder="1" applyAlignment="1">
      <alignment horizontal="center" vertical="center"/>
    </xf>
    <xf numFmtId="0" fontId="8" fillId="3" borderId="56" xfId="2" applyFont="1" applyFill="1" applyBorder="1" applyAlignment="1">
      <alignment horizontal="center" vertical="center"/>
    </xf>
    <xf numFmtId="0" fontId="8" fillId="3" borderId="18" xfId="2" applyFont="1" applyFill="1" applyBorder="1" applyAlignment="1">
      <alignment horizontal="center" vertical="center"/>
    </xf>
    <xf numFmtId="0" fontId="8" fillId="3" borderId="57" xfId="2" applyFont="1" applyFill="1" applyBorder="1" applyAlignment="1">
      <alignment horizontal="center" vertical="center"/>
    </xf>
    <xf numFmtId="0" fontId="0" fillId="0" borderId="62" xfId="0" applyBorder="1" applyAlignment="1">
      <alignment horizontal="center" vertical="center" shrinkToFit="1"/>
    </xf>
    <xf numFmtId="49" fontId="8" fillId="3" borderId="21" xfId="2" applyNumberFormat="1" applyFont="1" applyFill="1" applyBorder="1" applyAlignment="1">
      <alignment horizontal="center" vertical="center"/>
    </xf>
    <xf numFmtId="0" fontId="8" fillId="0" borderId="22" xfId="2" applyFont="1" applyBorder="1" applyAlignment="1">
      <alignment horizontal="center" vertical="center"/>
    </xf>
    <xf numFmtId="0" fontId="0" fillId="0" borderId="62" xfId="0" applyBorder="1" applyAlignment="1">
      <alignment horizontal="center" vertical="top"/>
    </xf>
    <xf numFmtId="0" fontId="0" fillId="0" borderId="63" xfId="0" applyBorder="1" applyAlignment="1">
      <alignment horizontal="center" vertical="top"/>
    </xf>
    <xf numFmtId="3" fontId="8" fillId="3" borderId="25" xfId="2" applyNumberFormat="1" applyFont="1" applyFill="1" applyBorder="1" applyAlignment="1">
      <alignment horizontal="center" vertical="center"/>
    </xf>
    <xf numFmtId="3" fontId="8" fillId="3" borderId="24" xfId="2" applyNumberFormat="1" applyFont="1" applyFill="1" applyBorder="1" applyAlignment="1">
      <alignment horizontal="center" vertical="center"/>
    </xf>
    <xf numFmtId="3" fontId="8" fillId="3" borderId="23" xfId="2" applyNumberFormat="1" applyFont="1" applyFill="1" applyBorder="1" applyAlignment="1">
      <alignment horizontal="center" vertical="center"/>
    </xf>
    <xf numFmtId="0" fontId="11" fillId="0" borderId="14" xfId="2" applyFont="1" applyBorder="1" applyAlignment="1">
      <alignment horizontal="center" vertical="center"/>
    </xf>
    <xf numFmtId="0" fontId="11" fillId="0" borderId="14" xfId="2" applyFont="1" applyBorder="1">
      <alignment vertical="center"/>
    </xf>
    <xf numFmtId="0" fontId="11" fillId="3" borderId="15" xfId="2" applyFont="1" applyFill="1" applyBorder="1" applyAlignment="1">
      <alignment horizontal="right" vertical="center"/>
    </xf>
    <xf numFmtId="0" fontId="11" fillId="3" borderId="16" xfId="2" applyFont="1" applyFill="1" applyBorder="1" applyAlignment="1">
      <alignment horizontal="right" vertical="center"/>
    </xf>
    <xf numFmtId="3" fontId="13" fillId="0" borderId="29" xfId="2" applyNumberFormat="1" applyFont="1" applyBorder="1" applyAlignment="1">
      <alignment horizontal="center" vertical="center"/>
    </xf>
    <xf numFmtId="3" fontId="13" fillId="0" borderId="30" xfId="2" applyNumberFormat="1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 shrinkToFit="1"/>
    </xf>
    <xf numFmtId="0" fontId="5" fillId="2" borderId="2" xfId="0" applyFont="1" applyFill="1" applyBorder="1" applyAlignment="1">
      <alignment horizontal="center" vertical="center" shrinkToFit="1"/>
    </xf>
    <xf numFmtId="0" fontId="3" fillId="2" borderId="0" xfId="0" applyFont="1" applyFill="1" applyAlignment="1">
      <alignment horizontal="center" vertical="center" shrinkToFit="1"/>
    </xf>
  </cellXfs>
  <cellStyles count="7">
    <cellStyle name="ハイパーリンク" xfId="6" builtinId="8"/>
    <cellStyle name="桁区切り" xfId="5" builtinId="6"/>
    <cellStyle name="標準" xfId="0" builtinId="0"/>
    <cellStyle name="標準 2" xfId="1" xr:uid="{7140936D-E73A-428C-BDC8-B170414143B1}"/>
    <cellStyle name="標準 2 2" xfId="3" xr:uid="{CB1531A6-8F4E-4DC8-8282-C5ABFED144AE}"/>
    <cellStyle name="標準 2 2 2" xfId="4" xr:uid="{F8862883-01CE-46B5-8E8D-0FEDB9B93C38}"/>
    <cellStyle name="標準 5" xfId="2" xr:uid="{C8702392-DF14-49ED-B104-94DA00B9F3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var\mobile\Containers\Bundle\Application\AAE26C62-5005-4A1E-9878-59FEE5057D09\Excel.app\G:\Data\pinpon\&#26032;&#12375;&#12356;&#65420;&#65387;&#65433;&#65408;&#65438;\&#22899;&#12471;&#12531;&#12464;&#12523;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Data/pinpon/&#26032;&#12375;&#12356;&#65420;&#65387;&#65433;&#65408;&#65438;/&#22899;&#12471;&#12531;&#12464;&#12523;.xls" TargetMode="External"/><Relationship Id="rId1" Type="http://schemas.openxmlformats.org/officeDocument/2006/relationships/externalLinkPath" Target="/Data/pinpon/&#26032;&#12375;&#12356;&#65420;&#65387;&#65433;&#65408;&#65438;/&#22899;&#12471;&#12531;&#12464;&#1252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辞書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トーナメント"/>
      <sheetName val="トーナメント２"/>
      <sheetName val="スコア1"/>
      <sheetName val="スコア２"/>
      <sheetName val="スコア３"/>
      <sheetName val="スコア４"/>
      <sheetName val="スコア５"/>
      <sheetName val="スコア６"/>
      <sheetName val="スコア７"/>
      <sheetName val="スコア８"/>
      <sheetName val="マクロ"/>
      <sheetName val="番地"/>
      <sheetName val="辞書"/>
      <sheetName val="リンク"/>
      <sheetName val="wor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>
        <row r="11">
          <cell r="B11">
            <v>1</v>
          </cell>
          <cell r="C11">
            <v>62764</v>
          </cell>
          <cell r="D11" t="str">
            <v>西岡　麻子</v>
          </cell>
          <cell r="E11">
            <v>2</v>
          </cell>
          <cell r="F11" t="str">
            <v>（</v>
          </cell>
          <cell r="G11" t="str">
            <v>大阪</v>
          </cell>
          <cell r="H11" t="str">
            <v>・</v>
          </cell>
          <cell r="I11" t="str">
            <v>四天王寺</v>
          </cell>
          <cell r="J11" t="str">
            <v>）</v>
          </cell>
        </row>
        <row r="12">
          <cell r="B12">
            <v>2</v>
          </cell>
          <cell r="C12">
            <v>20369</v>
          </cell>
          <cell r="D12" t="str">
            <v>出茂　暁子</v>
          </cell>
          <cell r="E12">
            <v>2</v>
          </cell>
          <cell r="F12" t="str">
            <v>（</v>
          </cell>
          <cell r="G12" t="str">
            <v>岩手</v>
          </cell>
          <cell r="H12" t="str">
            <v>・</v>
          </cell>
          <cell r="I12" t="str">
            <v>花巻北</v>
          </cell>
          <cell r="J12" t="str">
            <v>）</v>
          </cell>
        </row>
        <row r="13">
          <cell r="B13">
            <v>3</v>
          </cell>
          <cell r="C13">
            <v>31166</v>
          </cell>
          <cell r="D13" t="str">
            <v>宮本　芳子</v>
          </cell>
          <cell r="E13">
            <v>3</v>
          </cell>
          <cell r="F13" t="str">
            <v>（</v>
          </cell>
          <cell r="G13" t="str">
            <v>埼玉</v>
          </cell>
          <cell r="H13" t="str">
            <v>・</v>
          </cell>
          <cell r="I13" t="str">
            <v>星野女子</v>
          </cell>
          <cell r="J13" t="str">
            <v>）</v>
          </cell>
        </row>
        <row r="14">
          <cell r="B14">
            <v>4</v>
          </cell>
          <cell r="C14">
            <v>94661</v>
          </cell>
          <cell r="D14" t="str">
            <v>中村　理映子</v>
          </cell>
          <cell r="E14">
            <v>2</v>
          </cell>
          <cell r="F14" t="str">
            <v>（</v>
          </cell>
          <cell r="G14" t="str">
            <v>鹿児島</v>
          </cell>
          <cell r="H14" t="str">
            <v>・</v>
          </cell>
          <cell r="I14" t="str">
            <v>鹿児島学芸</v>
          </cell>
          <cell r="J14" t="str">
            <v>）</v>
          </cell>
        </row>
        <row r="15">
          <cell r="B15">
            <v>5</v>
          </cell>
          <cell r="C15">
            <v>41762</v>
          </cell>
          <cell r="D15" t="str">
            <v>山本　美香</v>
          </cell>
          <cell r="E15">
            <v>3</v>
          </cell>
          <cell r="F15" t="str">
            <v>（</v>
          </cell>
          <cell r="G15" t="str">
            <v>富山</v>
          </cell>
          <cell r="H15" t="str">
            <v>・</v>
          </cell>
          <cell r="I15" t="str">
            <v>福光</v>
          </cell>
          <cell r="J15" t="str">
            <v>）</v>
          </cell>
        </row>
        <row r="16">
          <cell r="B16">
            <v>6</v>
          </cell>
          <cell r="C16">
            <v>52463</v>
          </cell>
          <cell r="D16" t="str">
            <v>倉野　靖子</v>
          </cell>
          <cell r="E16">
            <v>3</v>
          </cell>
          <cell r="F16" t="str">
            <v>（</v>
          </cell>
          <cell r="G16" t="str">
            <v>三重</v>
          </cell>
          <cell r="H16" t="str">
            <v>・</v>
          </cell>
          <cell r="I16" t="str">
            <v>津工業</v>
          </cell>
          <cell r="J16" t="str">
            <v>）</v>
          </cell>
        </row>
        <row r="17">
          <cell r="B17">
            <v>7</v>
          </cell>
          <cell r="C17">
            <v>73461</v>
          </cell>
          <cell r="D17" t="str">
            <v>薬師寺梨恵</v>
          </cell>
          <cell r="E17">
            <v>3</v>
          </cell>
          <cell r="F17" t="str">
            <v>（</v>
          </cell>
          <cell r="G17" t="str">
            <v>広島</v>
          </cell>
          <cell r="H17" t="str">
            <v>・</v>
          </cell>
          <cell r="I17" t="str">
            <v>近大福山</v>
          </cell>
          <cell r="J17" t="str">
            <v>）</v>
          </cell>
        </row>
        <row r="18">
          <cell r="B18">
            <v>8</v>
          </cell>
          <cell r="C18">
            <v>41661</v>
          </cell>
          <cell r="D18" t="str">
            <v>篠原　晃子</v>
          </cell>
          <cell r="E18">
            <v>3</v>
          </cell>
          <cell r="F18" t="str">
            <v>（</v>
          </cell>
          <cell r="G18" t="str">
            <v>新潟</v>
          </cell>
          <cell r="H18" t="str">
            <v>・</v>
          </cell>
          <cell r="I18" t="str">
            <v>北越</v>
          </cell>
          <cell r="J18" t="str">
            <v>）</v>
          </cell>
        </row>
        <row r="19">
          <cell r="B19">
            <v>9</v>
          </cell>
          <cell r="C19">
            <v>83663</v>
          </cell>
          <cell r="D19" t="str">
            <v>庄野　京子</v>
          </cell>
          <cell r="E19">
            <v>1</v>
          </cell>
          <cell r="F19" t="str">
            <v>（</v>
          </cell>
          <cell r="G19" t="str">
            <v>徳島</v>
          </cell>
          <cell r="H19" t="str">
            <v>・</v>
          </cell>
          <cell r="I19" t="str">
            <v>徳島市立</v>
          </cell>
          <cell r="J19" t="str">
            <v>）</v>
          </cell>
        </row>
        <row r="20">
          <cell r="B20">
            <v>10</v>
          </cell>
          <cell r="C20">
            <v>20761</v>
          </cell>
          <cell r="D20" t="str">
            <v>五十川芙美</v>
          </cell>
          <cell r="E20">
            <v>1</v>
          </cell>
          <cell r="F20" t="str">
            <v>（</v>
          </cell>
          <cell r="G20" t="str">
            <v>福島</v>
          </cell>
          <cell r="H20" t="str">
            <v>・</v>
          </cell>
          <cell r="I20" t="str">
            <v>安積女子</v>
          </cell>
          <cell r="J20" t="str">
            <v>）</v>
          </cell>
        </row>
        <row r="21">
          <cell r="B21">
            <v>11</v>
          </cell>
          <cell r="C21">
            <v>62864</v>
          </cell>
          <cell r="D21" t="str">
            <v>原田　裕子</v>
          </cell>
          <cell r="E21">
            <v>3</v>
          </cell>
          <cell r="F21" t="str">
            <v>（</v>
          </cell>
          <cell r="G21" t="str">
            <v>兵庫</v>
          </cell>
          <cell r="H21" t="str">
            <v>・</v>
          </cell>
          <cell r="I21" t="str">
            <v>洲本</v>
          </cell>
          <cell r="J21" t="str">
            <v>）</v>
          </cell>
        </row>
        <row r="22">
          <cell r="B22">
            <v>12</v>
          </cell>
          <cell r="C22">
            <v>94065</v>
          </cell>
          <cell r="D22" t="str">
            <v>地　美加</v>
          </cell>
          <cell r="E22">
            <v>2</v>
          </cell>
          <cell r="F22" t="str">
            <v>（</v>
          </cell>
          <cell r="G22" t="str">
            <v>福岡</v>
          </cell>
          <cell r="H22" t="str">
            <v>・</v>
          </cell>
          <cell r="I22" t="str">
            <v>精華女子</v>
          </cell>
          <cell r="J22" t="str">
            <v>）</v>
          </cell>
        </row>
        <row r="23">
          <cell r="B23">
            <v>13</v>
          </cell>
          <cell r="C23">
            <v>31462</v>
          </cell>
          <cell r="D23" t="str">
            <v>山本　友佳理</v>
          </cell>
          <cell r="E23">
            <v>2</v>
          </cell>
          <cell r="F23" t="str">
            <v>（</v>
          </cell>
          <cell r="G23" t="str">
            <v>神奈川</v>
          </cell>
          <cell r="H23" t="str">
            <v>・</v>
          </cell>
          <cell r="I23" t="str">
            <v>白鵬女子</v>
          </cell>
          <cell r="J23" t="str">
            <v>）</v>
          </cell>
        </row>
        <row r="24">
          <cell r="B24">
            <v>14</v>
          </cell>
          <cell r="C24">
            <v>20463</v>
          </cell>
          <cell r="D24" t="str">
            <v>村守　千佳</v>
          </cell>
          <cell r="E24">
            <v>1</v>
          </cell>
          <cell r="F24" t="str">
            <v>（</v>
          </cell>
          <cell r="G24" t="str">
            <v>宮城</v>
          </cell>
          <cell r="H24" t="str">
            <v>・</v>
          </cell>
          <cell r="I24" t="str">
            <v>仙台育英</v>
          </cell>
          <cell r="J24" t="str">
            <v>）</v>
          </cell>
        </row>
        <row r="25">
          <cell r="B25">
            <v>15</v>
          </cell>
          <cell r="C25">
            <v>63062</v>
          </cell>
          <cell r="D25" t="str">
            <v>岡本　育巳</v>
          </cell>
          <cell r="E25">
            <v>2</v>
          </cell>
          <cell r="F25" t="str">
            <v>（</v>
          </cell>
          <cell r="G25" t="str">
            <v>和歌山</v>
          </cell>
          <cell r="H25" t="str">
            <v>・</v>
          </cell>
          <cell r="I25" t="str">
            <v>初芝橋本</v>
          </cell>
          <cell r="J25" t="str">
            <v>）</v>
          </cell>
        </row>
        <row r="26">
          <cell r="B26">
            <v>16</v>
          </cell>
          <cell r="C26">
            <v>41863</v>
          </cell>
          <cell r="D26" t="str">
            <v>吉田　友美</v>
          </cell>
          <cell r="E26">
            <v>2</v>
          </cell>
          <cell r="F26" t="str">
            <v>（</v>
          </cell>
          <cell r="G26" t="str">
            <v>石川</v>
          </cell>
          <cell r="H26" t="str">
            <v>・</v>
          </cell>
          <cell r="I26" t="str">
            <v>遊学館</v>
          </cell>
          <cell r="J26" t="str">
            <v>）</v>
          </cell>
        </row>
        <row r="27">
          <cell r="B27">
            <v>17</v>
          </cell>
          <cell r="C27">
            <v>73362</v>
          </cell>
          <cell r="D27" t="str">
            <v>板野　愛</v>
          </cell>
          <cell r="E27">
            <v>2</v>
          </cell>
          <cell r="F27" t="str">
            <v>（</v>
          </cell>
          <cell r="G27" t="str">
            <v>岡山</v>
          </cell>
          <cell r="H27" t="str">
            <v>・</v>
          </cell>
          <cell r="I27" t="str">
            <v>就実</v>
          </cell>
          <cell r="J27" t="str">
            <v>）</v>
          </cell>
        </row>
        <row r="28">
          <cell r="B28">
            <v>18</v>
          </cell>
          <cell r="C28">
            <v>94564</v>
          </cell>
          <cell r="D28" t="str">
            <v>古川　望</v>
          </cell>
          <cell r="E28">
            <v>3</v>
          </cell>
          <cell r="F28" t="str">
            <v>（</v>
          </cell>
          <cell r="G28" t="str">
            <v>宮崎</v>
          </cell>
          <cell r="H28" t="str">
            <v>・</v>
          </cell>
          <cell r="I28" t="str">
            <v>日南学園</v>
          </cell>
          <cell r="J28" t="str">
            <v>）</v>
          </cell>
        </row>
        <row r="29">
          <cell r="B29">
            <v>19</v>
          </cell>
          <cell r="C29">
            <v>83862</v>
          </cell>
          <cell r="D29" t="str">
            <v>瀬川　歌織</v>
          </cell>
          <cell r="E29">
            <v>3</v>
          </cell>
          <cell r="F29" t="str">
            <v>（</v>
          </cell>
          <cell r="G29" t="str">
            <v>愛媛</v>
          </cell>
          <cell r="H29" t="str">
            <v>・</v>
          </cell>
          <cell r="I29" t="str">
            <v>松山商業</v>
          </cell>
          <cell r="J29" t="str">
            <v>）</v>
          </cell>
        </row>
        <row r="30">
          <cell r="B30">
            <v>20</v>
          </cell>
          <cell r="C30">
            <v>31363</v>
          </cell>
          <cell r="D30" t="str">
            <v>斉藤　奈津子</v>
          </cell>
          <cell r="E30">
            <v>2</v>
          </cell>
          <cell r="F30" t="str">
            <v>（</v>
          </cell>
          <cell r="G30" t="str">
            <v>東京</v>
          </cell>
          <cell r="H30" t="str">
            <v>・</v>
          </cell>
          <cell r="I30" t="str">
            <v>武蔵野</v>
          </cell>
          <cell r="J30" t="str">
            <v>）</v>
          </cell>
        </row>
        <row r="31">
          <cell r="B31">
            <v>21</v>
          </cell>
          <cell r="C31">
            <v>30861</v>
          </cell>
          <cell r="D31" t="str">
            <v>井坂　幸子</v>
          </cell>
          <cell r="E31">
            <v>1</v>
          </cell>
          <cell r="F31" t="str">
            <v>（</v>
          </cell>
          <cell r="G31" t="str">
            <v>茨城</v>
          </cell>
          <cell r="H31" t="str">
            <v>・</v>
          </cell>
          <cell r="I31" t="str">
            <v>明秀日立</v>
          </cell>
          <cell r="J31" t="str">
            <v>）</v>
          </cell>
        </row>
        <row r="32">
          <cell r="B32">
            <v>22</v>
          </cell>
          <cell r="C32">
            <v>94463</v>
          </cell>
          <cell r="D32" t="str">
            <v>吉野　結香</v>
          </cell>
          <cell r="E32">
            <v>2</v>
          </cell>
          <cell r="F32" t="str">
            <v>（</v>
          </cell>
          <cell r="G32" t="str">
            <v>大分</v>
          </cell>
          <cell r="H32" t="str">
            <v>・</v>
          </cell>
          <cell r="I32" t="str">
            <v>別府青山</v>
          </cell>
          <cell r="J32" t="str">
            <v>）</v>
          </cell>
        </row>
        <row r="33">
          <cell r="B33">
            <v>23</v>
          </cell>
          <cell r="C33">
            <v>20663</v>
          </cell>
          <cell r="D33" t="str">
            <v>滝川　怜子</v>
          </cell>
          <cell r="E33">
            <v>3</v>
          </cell>
          <cell r="F33" t="str">
            <v>（</v>
          </cell>
          <cell r="G33" t="str">
            <v>山形</v>
          </cell>
          <cell r="H33" t="str">
            <v>・</v>
          </cell>
          <cell r="I33" t="str">
            <v>山形城北</v>
          </cell>
          <cell r="J33" t="str">
            <v>）</v>
          </cell>
        </row>
        <row r="34">
          <cell r="B34">
            <v>24</v>
          </cell>
          <cell r="C34">
            <v>73562</v>
          </cell>
          <cell r="D34" t="str">
            <v>林　　千里</v>
          </cell>
          <cell r="E34">
            <v>2</v>
          </cell>
          <cell r="F34" t="str">
            <v>（</v>
          </cell>
          <cell r="G34" t="str">
            <v>山口</v>
          </cell>
          <cell r="H34" t="str">
            <v>・</v>
          </cell>
          <cell r="I34" t="str">
            <v>岩国商業</v>
          </cell>
          <cell r="J34" t="str">
            <v>）</v>
          </cell>
        </row>
        <row r="35">
          <cell r="B35">
            <v>25</v>
          </cell>
          <cell r="C35">
            <v>62961</v>
          </cell>
          <cell r="D35" t="str">
            <v>橋本　ゆかり</v>
          </cell>
          <cell r="E35">
            <v>2</v>
          </cell>
          <cell r="F35" t="str">
            <v>（</v>
          </cell>
          <cell r="G35" t="str">
            <v>奈良</v>
          </cell>
          <cell r="H35" t="str">
            <v>・</v>
          </cell>
          <cell r="I35" t="str">
            <v>奈良女子</v>
          </cell>
          <cell r="J35" t="str">
            <v>）</v>
          </cell>
        </row>
        <row r="36">
          <cell r="B36">
            <v>26</v>
          </cell>
          <cell r="C36">
            <v>30964</v>
          </cell>
          <cell r="D36" t="str">
            <v>佐藤　冬実</v>
          </cell>
          <cell r="E36">
            <v>3</v>
          </cell>
          <cell r="F36" t="str">
            <v>（</v>
          </cell>
          <cell r="G36" t="str">
            <v>栃木</v>
          </cell>
          <cell r="H36" t="str">
            <v>・</v>
          </cell>
          <cell r="I36" t="str">
            <v>矢板東</v>
          </cell>
          <cell r="J36" t="str">
            <v>）</v>
          </cell>
        </row>
        <row r="37">
          <cell r="B37">
            <v>27</v>
          </cell>
          <cell r="C37">
            <v>52361</v>
          </cell>
          <cell r="D37" t="str">
            <v>舟越　麻衣子</v>
          </cell>
          <cell r="E37">
            <v>3</v>
          </cell>
          <cell r="F37" t="str">
            <v>（</v>
          </cell>
          <cell r="G37" t="str">
            <v>愛知</v>
          </cell>
          <cell r="H37" t="str">
            <v>・</v>
          </cell>
          <cell r="I37" t="str">
            <v>高蔵</v>
          </cell>
          <cell r="J37" t="str">
            <v>）</v>
          </cell>
        </row>
        <row r="38">
          <cell r="B38">
            <v>28</v>
          </cell>
          <cell r="C38">
            <v>83963</v>
          </cell>
          <cell r="D38" t="str">
            <v>和田　千秋</v>
          </cell>
          <cell r="E38">
            <v>3</v>
          </cell>
          <cell r="F38" t="str">
            <v>（</v>
          </cell>
          <cell r="G38" t="str">
            <v>高知</v>
          </cell>
          <cell r="H38" t="str">
            <v>・</v>
          </cell>
          <cell r="I38" t="str">
            <v>土佐女子</v>
          </cell>
          <cell r="J38" t="str">
            <v>）</v>
          </cell>
        </row>
        <row r="39">
          <cell r="B39">
            <v>29</v>
          </cell>
          <cell r="C39">
            <v>73163</v>
          </cell>
          <cell r="D39" t="str">
            <v>茂森　亜矢子</v>
          </cell>
          <cell r="E39">
            <v>1</v>
          </cell>
          <cell r="F39" t="str">
            <v>（</v>
          </cell>
          <cell r="G39" t="str">
            <v>鳥取</v>
          </cell>
          <cell r="H39" t="str">
            <v>・</v>
          </cell>
          <cell r="I39" t="str">
            <v>鳥取女子</v>
          </cell>
          <cell r="J39" t="str">
            <v>）</v>
          </cell>
        </row>
        <row r="40">
          <cell r="B40">
            <v>30</v>
          </cell>
          <cell r="C40">
            <v>20564</v>
          </cell>
          <cell r="D40" t="str">
            <v>川辺　梓</v>
          </cell>
          <cell r="E40">
            <v>3</v>
          </cell>
          <cell r="F40" t="str">
            <v>（</v>
          </cell>
          <cell r="G40" t="str">
            <v>秋田</v>
          </cell>
          <cell r="H40" t="str">
            <v>・</v>
          </cell>
          <cell r="I40" t="str">
            <v>聖霊女子</v>
          </cell>
          <cell r="J40" t="str">
            <v>）</v>
          </cell>
        </row>
        <row r="41">
          <cell r="B41">
            <v>31</v>
          </cell>
          <cell r="C41">
            <v>94162</v>
          </cell>
          <cell r="D41" t="str">
            <v>松井　郁恵</v>
          </cell>
          <cell r="E41">
            <v>3</v>
          </cell>
          <cell r="F41" t="str">
            <v>（</v>
          </cell>
          <cell r="G41" t="str">
            <v>佐賀</v>
          </cell>
          <cell r="H41" t="str">
            <v>・</v>
          </cell>
          <cell r="I41" t="str">
            <v>佐賀清和</v>
          </cell>
          <cell r="J41" t="str">
            <v>）</v>
          </cell>
        </row>
        <row r="42">
          <cell r="B42">
            <v>32</v>
          </cell>
          <cell r="C42">
            <v>52262</v>
          </cell>
          <cell r="D42" t="str">
            <v>鈴木　綾乃</v>
          </cell>
          <cell r="E42">
            <v>3</v>
          </cell>
          <cell r="F42" t="str">
            <v>（</v>
          </cell>
          <cell r="G42" t="str">
            <v>静岡</v>
          </cell>
          <cell r="H42" t="str">
            <v>・</v>
          </cell>
          <cell r="I42" t="str">
            <v>清水商業</v>
          </cell>
          <cell r="J42" t="str">
            <v>）</v>
          </cell>
        </row>
        <row r="43">
          <cell r="B43">
            <v>33</v>
          </cell>
          <cell r="C43">
            <v>62662</v>
          </cell>
          <cell r="D43" t="str">
            <v>山道　奈々</v>
          </cell>
          <cell r="E43">
            <v>3</v>
          </cell>
          <cell r="F43" t="str">
            <v>（</v>
          </cell>
          <cell r="G43" t="str">
            <v>京都</v>
          </cell>
          <cell r="H43" t="str">
            <v>・</v>
          </cell>
          <cell r="I43" t="str">
            <v>京都明徳</v>
          </cell>
          <cell r="J43" t="str">
            <v>）</v>
          </cell>
        </row>
        <row r="44">
          <cell r="B44">
            <v>34</v>
          </cell>
          <cell r="C44">
            <v>31061</v>
          </cell>
          <cell r="D44" t="str">
            <v>田村　友紀</v>
          </cell>
          <cell r="E44">
            <v>3</v>
          </cell>
          <cell r="F44" t="str">
            <v>（</v>
          </cell>
          <cell r="G44" t="str">
            <v>群馬</v>
          </cell>
          <cell r="H44" t="str">
            <v>・</v>
          </cell>
          <cell r="I44" t="str">
            <v>吾妻</v>
          </cell>
          <cell r="J44" t="str">
            <v>）</v>
          </cell>
        </row>
        <row r="45">
          <cell r="B45">
            <v>35</v>
          </cell>
          <cell r="C45">
            <v>20362</v>
          </cell>
          <cell r="D45" t="str">
            <v>菅原　靖子</v>
          </cell>
          <cell r="E45">
            <v>3</v>
          </cell>
          <cell r="F45" t="str">
            <v>（</v>
          </cell>
          <cell r="G45" t="str">
            <v>岩手</v>
          </cell>
          <cell r="H45" t="str">
            <v>・</v>
          </cell>
          <cell r="I45" t="str">
            <v>盛岡女子</v>
          </cell>
          <cell r="J45" t="str">
            <v>）</v>
          </cell>
        </row>
        <row r="46">
          <cell r="B46">
            <v>36</v>
          </cell>
          <cell r="C46">
            <v>94264</v>
          </cell>
          <cell r="D46" t="str">
            <v>大塚　和子</v>
          </cell>
          <cell r="E46">
            <v>3</v>
          </cell>
          <cell r="F46" t="str">
            <v>（</v>
          </cell>
          <cell r="G46" t="str">
            <v>長崎</v>
          </cell>
          <cell r="H46" t="str">
            <v>・</v>
          </cell>
          <cell r="I46" t="str">
            <v>長崎女子商</v>
          </cell>
          <cell r="J46" t="str">
            <v>）</v>
          </cell>
        </row>
        <row r="47">
          <cell r="B47">
            <v>37</v>
          </cell>
          <cell r="C47">
            <v>31561</v>
          </cell>
          <cell r="D47" t="str">
            <v>志村　奈美</v>
          </cell>
          <cell r="E47">
            <v>2</v>
          </cell>
          <cell r="F47" t="str">
            <v>（</v>
          </cell>
          <cell r="G47" t="str">
            <v>山梨</v>
          </cell>
          <cell r="H47" t="str">
            <v>・</v>
          </cell>
          <cell r="I47" t="str">
            <v>甲府商業</v>
          </cell>
          <cell r="J47" t="str">
            <v>）</v>
          </cell>
        </row>
        <row r="48">
          <cell r="B48">
            <v>38</v>
          </cell>
          <cell r="C48">
            <v>62862</v>
          </cell>
          <cell r="D48" t="str">
            <v>佐用　昌子</v>
          </cell>
          <cell r="E48">
            <v>2</v>
          </cell>
          <cell r="F48" t="str">
            <v>（</v>
          </cell>
          <cell r="G48" t="str">
            <v>兵庫</v>
          </cell>
          <cell r="H48" t="str">
            <v>・</v>
          </cell>
          <cell r="I48" t="str">
            <v>姫路商業</v>
          </cell>
          <cell r="J48" t="str">
            <v>）</v>
          </cell>
        </row>
        <row r="49">
          <cell r="B49">
            <v>39</v>
          </cell>
          <cell r="C49">
            <v>41663</v>
          </cell>
          <cell r="D49" t="str">
            <v>池竹　祐子</v>
          </cell>
          <cell r="E49">
            <v>3</v>
          </cell>
          <cell r="F49" t="str">
            <v>（</v>
          </cell>
          <cell r="G49" t="str">
            <v>新潟</v>
          </cell>
          <cell r="H49" t="str">
            <v>・</v>
          </cell>
          <cell r="I49" t="str">
            <v>新潟青陵</v>
          </cell>
          <cell r="J49" t="str">
            <v>）</v>
          </cell>
        </row>
        <row r="50">
          <cell r="B50">
            <v>40</v>
          </cell>
          <cell r="C50">
            <v>94362</v>
          </cell>
          <cell r="D50" t="str">
            <v>米田　留美</v>
          </cell>
          <cell r="E50">
            <v>2</v>
          </cell>
          <cell r="F50" t="str">
            <v>（</v>
          </cell>
          <cell r="G50" t="str">
            <v>熊本</v>
          </cell>
          <cell r="H50" t="str">
            <v>・</v>
          </cell>
          <cell r="I50" t="str">
            <v>慶誠</v>
          </cell>
          <cell r="J50" t="str">
            <v>）</v>
          </cell>
        </row>
        <row r="51">
          <cell r="B51">
            <v>41</v>
          </cell>
          <cell r="C51">
            <v>10162</v>
          </cell>
          <cell r="D51" t="str">
            <v>宇野　めぐみ</v>
          </cell>
          <cell r="E51">
            <v>3</v>
          </cell>
          <cell r="F51" t="str">
            <v>（</v>
          </cell>
          <cell r="G51" t="str">
            <v>北海道</v>
          </cell>
          <cell r="H51" t="str">
            <v>・</v>
          </cell>
          <cell r="I51" t="str">
            <v>札幌星園</v>
          </cell>
          <cell r="J51" t="str">
            <v>）</v>
          </cell>
        </row>
        <row r="52">
          <cell r="B52">
            <v>42</v>
          </cell>
          <cell r="C52">
            <v>31164</v>
          </cell>
          <cell r="D52" t="str">
            <v>高橋　　萌</v>
          </cell>
          <cell r="E52">
            <v>2</v>
          </cell>
          <cell r="F52" t="str">
            <v>（</v>
          </cell>
          <cell r="G52" t="str">
            <v>埼玉</v>
          </cell>
          <cell r="H52" t="str">
            <v>・</v>
          </cell>
          <cell r="I52" t="str">
            <v>埼玉栄</v>
          </cell>
          <cell r="J52" t="str">
            <v>）</v>
          </cell>
        </row>
        <row r="53">
          <cell r="B53">
            <v>43</v>
          </cell>
          <cell r="C53">
            <v>42064</v>
          </cell>
          <cell r="D53" t="str">
            <v>森　　美知恵</v>
          </cell>
          <cell r="E53">
            <v>2</v>
          </cell>
          <cell r="F53" t="str">
            <v>（</v>
          </cell>
          <cell r="G53" t="str">
            <v>長野</v>
          </cell>
          <cell r="H53" t="str">
            <v>・</v>
          </cell>
          <cell r="I53" t="str">
            <v>松本松南</v>
          </cell>
          <cell r="J53" t="str">
            <v>）</v>
          </cell>
        </row>
        <row r="54">
          <cell r="B54">
            <v>44</v>
          </cell>
          <cell r="C54">
            <v>94764</v>
          </cell>
          <cell r="D54" t="str">
            <v>具志堅久美子</v>
          </cell>
          <cell r="E54">
            <v>2</v>
          </cell>
          <cell r="F54" t="str">
            <v>（</v>
          </cell>
          <cell r="G54" t="str">
            <v>沖縄</v>
          </cell>
          <cell r="H54" t="str">
            <v>・</v>
          </cell>
          <cell r="I54" t="str">
            <v>前原</v>
          </cell>
          <cell r="J54" t="str">
            <v>）</v>
          </cell>
        </row>
        <row r="55">
          <cell r="B55">
            <v>45</v>
          </cell>
          <cell r="C55">
            <v>52367</v>
          </cell>
          <cell r="D55" t="str">
            <v>佐藤　亜矢子</v>
          </cell>
          <cell r="E55">
            <v>1</v>
          </cell>
          <cell r="F55" t="str">
            <v>（</v>
          </cell>
          <cell r="G55" t="str">
            <v>愛知</v>
          </cell>
          <cell r="H55" t="str">
            <v>・</v>
          </cell>
          <cell r="I55" t="str">
            <v>高蔵</v>
          </cell>
          <cell r="J55" t="str">
            <v>）</v>
          </cell>
        </row>
        <row r="56">
          <cell r="B56">
            <v>46</v>
          </cell>
          <cell r="C56">
            <v>31261</v>
          </cell>
          <cell r="D56" t="str">
            <v>斉藤　みずき</v>
          </cell>
          <cell r="E56">
            <v>3</v>
          </cell>
          <cell r="F56" t="str">
            <v>（</v>
          </cell>
          <cell r="G56" t="str">
            <v>千葉</v>
          </cell>
          <cell r="H56" t="str">
            <v>・</v>
          </cell>
          <cell r="I56" t="str">
            <v>昭和学院</v>
          </cell>
          <cell r="J56" t="str">
            <v>）</v>
          </cell>
        </row>
        <row r="57">
          <cell r="B57">
            <v>47</v>
          </cell>
          <cell r="C57">
            <v>20263</v>
          </cell>
          <cell r="D57" t="str">
            <v>下大田麻美</v>
          </cell>
          <cell r="E57">
            <v>3</v>
          </cell>
          <cell r="F57" t="str">
            <v>（</v>
          </cell>
          <cell r="G57" t="str">
            <v>青森</v>
          </cell>
          <cell r="H57" t="str">
            <v>・</v>
          </cell>
          <cell r="I57" t="str">
            <v>青森山田</v>
          </cell>
          <cell r="J57" t="str">
            <v>）</v>
          </cell>
        </row>
        <row r="58">
          <cell r="B58">
            <v>48</v>
          </cell>
          <cell r="C58">
            <v>83763</v>
          </cell>
          <cell r="D58" t="str">
            <v>吉田　美沙</v>
          </cell>
          <cell r="E58">
            <v>2</v>
          </cell>
          <cell r="F58" t="str">
            <v>（</v>
          </cell>
          <cell r="G58" t="str">
            <v>香川</v>
          </cell>
          <cell r="H58" t="str">
            <v>・</v>
          </cell>
          <cell r="I58" t="str">
            <v>観音寺中央</v>
          </cell>
          <cell r="J58" t="str">
            <v>）</v>
          </cell>
        </row>
        <row r="59">
          <cell r="B59">
            <v>49</v>
          </cell>
          <cell r="C59">
            <v>94064</v>
          </cell>
          <cell r="D59" t="str">
            <v>堂園　真美</v>
          </cell>
          <cell r="E59">
            <v>3</v>
          </cell>
          <cell r="F59" t="str">
            <v>（</v>
          </cell>
          <cell r="G59" t="str">
            <v>福岡</v>
          </cell>
          <cell r="H59" t="str">
            <v>・</v>
          </cell>
          <cell r="I59" t="str">
            <v>中村学園女</v>
          </cell>
          <cell r="J59" t="str">
            <v>）</v>
          </cell>
        </row>
        <row r="60">
          <cell r="B60">
            <v>50</v>
          </cell>
          <cell r="C60">
            <v>41962</v>
          </cell>
          <cell r="D60" t="str">
            <v>坂本　佳緒理</v>
          </cell>
          <cell r="E60">
            <v>3</v>
          </cell>
          <cell r="F60" t="str">
            <v>（</v>
          </cell>
          <cell r="G60" t="str">
            <v>福井</v>
          </cell>
          <cell r="H60" t="str">
            <v>・</v>
          </cell>
          <cell r="I60" t="str">
            <v>福井商業</v>
          </cell>
          <cell r="J60" t="str">
            <v>）</v>
          </cell>
        </row>
        <row r="61">
          <cell r="B61">
            <v>51</v>
          </cell>
          <cell r="C61">
            <v>62563</v>
          </cell>
          <cell r="D61" t="str">
            <v>上田　絵理</v>
          </cell>
          <cell r="E61">
            <v>3</v>
          </cell>
          <cell r="F61" t="str">
            <v>（</v>
          </cell>
          <cell r="G61" t="str">
            <v>滋賀</v>
          </cell>
          <cell r="H61" t="str">
            <v>・</v>
          </cell>
          <cell r="I61" t="str">
            <v>大津商業</v>
          </cell>
          <cell r="J61" t="str">
            <v>）</v>
          </cell>
        </row>
        <row r="62">
          <cell r="B62">
            <v>52</v>
          </cell>
          <cell r="C62">
            <v>73264</v>
          </cell>
          <cell r="D62" t="str">
            <v>永山　智美</v>
          </cell>
          <cell r="E62">
            <v>3</v>
          </cell>
          <cell r="F62" t="str">
            <v>（</v>
          </cell>
          <cell r="G62" t="str">
            <v>島根</v>
          </cell>
          <cell r="H62" t="str">
            <v>・</v>
          </cell>
          <cell r="I62" t="str">
            <v>明誠</v>
          </cell>
          <cell r="J62" t="str">
            <v>）</v>
          </cell>
        </row>
        <row r="63">
          <cell r="B63">
            <v>53</v>
          </cell>
          <cell r="C63">
            <v>52164</v>
          </cell>
          <cell r="D63" t="str">
            <v>樋野　真弓</v>
          </cell>
          <cell r="E63">
            <v>3</v>
          </cell>
          <cell r="F63" t="str">
            <v>（</v>
          </cell>
          <cell r="G63" t="str">
            <v>岐阜</v>
          </cell>
          <cell r="H63" t="str">
            <v>・</v>
          </cell>
          <cell r="I63" t="str">
            <v>富田</v>
          </cell>
          <cell r="J63" t="str">
            <v>）</v>
          </cell>
        </row>
        <row r="64">
          <cell r="B64">
            <v>54</v>
          </cell>
          <cell r="C64">
            <v>20464</v>
          </cell>
          <cell r="D64" t="str">
            <v>柏木　有希</v>
          </cell>
          <cell r="E64">
            <v>2</v>
          </cell>
          <cell r="F64" t="str">
            <v>（</v>
          </cell>
          <cell r="G64" t="str">
            <v>宮城</v>
          </cell>
          <cell r="H64" t="str">
            <v>・</v>
          </cell>
          <cell r="I64" t="str">
            <v>仙台育英</v>
          </cell>
          <cell r="J64" t="str">
            <v>）</v>
          </cell>
        </row>
        <row r="65">
          <cell r="B65">
            <v>55</v>
          </cell>
          <cell r="C65">
            <v>10164</v>
          </cell>
          <cell r="D65" t="str">
            <v>山田　裕子</v>
          </cell>
          <cell r="E65">
            <v>2</v>
          </cell>
          <cell r="F65" t="str">
            <v>（</v>
          </cell>
          <cell r="G65" t="str">
            <v>北海道</v>
          </cell>
          <cell r="H65" t="str">
            <v>・</v>
          </cell>
          <cell r="I65" t="str">
            <v>旭川実業</v>
          </cell>
          <cell r="J65" t="str">
            <v>）</v>
          </cell>
        </row>
        <row r="66">
          <cell r="B66">
            <v>56</v>
          </cell>
          <cell r="C66">
            <v>63063</v>
          </cell>
          <cell r="D66" t="str">
            <v>前川　奈稚子</v>
          </cell>
          <cell r="E66">
            <v>3</v>
          </cell>
          <cell r="F66" t="str">
            <v>（</v>
          </cell>
          <cell r="G66" t="str">
            <v>和歌山</v>
          </cell>
          <cell r="H66" t="str">
            <v>・</v>
          </cell>
          <cell r="I66" t="str">
            <v>県和歌山商</v>
          </cell>
          <cell r="J66" t="str">
            <v>）</v>
          </cell>
        </row>
        <row r="67">
          <cell r="B67">
            <v>57</v>
          </cell>
          <cell r="C67">
            <v>31366</v>
          </cell>
          <cell r="D67" t="str">
            <v>武井　亜沙子</v>
          </cell>
          <cell r="E67">
            <v>3</v>
          </cell>
          <cell r="F67" t="str">
            <v>（</v>
          </cell>
          <cell r="G67" t="str">
            <v>東京</v>
          </cell>
          <cell r="H67" t="str">
            <v>・</v>
          </cell>
          <cell r="I67" t="str">
            <v>文大杉並</v>
          </cell>
          <cell r="J67" t="str">
            <v>）</v>
          </cell>
        </row>
        <row r="68">
          <cell r="B68">
            <v>58</v>
          </cell>
          <cell r="C68">
            <v>73162</v>
          </cell>
          <cell r="D68" t="str">
            <v>坂本　詩織</v>
          </cell>
          <cell r="E68">
            <v>2</v>
          </cell>
          <cell r="F68" t="str">
            <v>（</v>
          </cell>
          <cell r="G68" t="str">
            <v>鳥取</v>
          </cell>
          <cell r="H68" t="str">
            <v>・</v>
          </cell>
          <cell r="I68" t="str">
            <v>鳥取女子</v>
          </cell>
          <cell r="J68" t="str">
            <v>）</v>
          </cell>
        </row>
        <row r="69">
          <cell r="B69">
            <v>59</v>
          </cell>
          <cell r="C69">
            <v>94164</v>
          </cell>
          <cell r="D69" t="str">
            <v>川﨑　麻衣子</v>
          </cell>
          <cell r="E69">
            <v>3</v>
          </cell>
          <cell r="F69" t="str">
            <v>（</v>
          </cell>
          <cell r="G69" t="str">
            <v>佐賀</v>
          </cell>
          <cell r="H69" t="str">
            <v>・</v>
          </cell>
          <cell r="I69" t="str">
            <v>武雄青陵</v>
          </cell>
          <cell r="J69" t="str">
            <v>）</v>
          </cell>
        </row>
        <row r="70">
          <cell r="B70">
            <v>60</v>
          </cell>
          <cell r="C70">
            <v>83662</v>
          </cell>
          <cell r="D70" t="str">
            <v>楠本　麻喜</v>
          </cell>
          <cell r="E70">
            <v>3</v>
          </cell>
          <cell r="F70" t="str">
            <v>（</v>
          </cell>
          <cell r="G70" t="str">
            <v>徳島</v>
          </cell>
          <cell r="H70" t="str">
            <v>・</v>
          </cell>
          <cell r="I70" t="str">
            <v>城南</v>
          </cell>
          <cell r="J70" t="str">
            <v>）</v>
          </cell>
        </row>
        <row r="71">
          <cell r="B71">
            <v>61</v>
          </cell>
          <cell r="C71">
            <v>52161</v>
          </cell>
          <cell r="D71" t="str">
            <v>王　　金</v>
          </cell>
          <cell r="E71">
            <v>2</v>
          </cell>
          <cell r="F71" t="str">
            <v>（</v>
          </cell>
          <cell r="G71" t="str">
            <v>岐阜</v>
          </cell>
          <cell r="H71" t="str">
            <v>・</v>
          </cell>
          <cell r="I71" t="str">
            <v>富田</v>
          </cell>
          <cell r="J71" t="str">
            <v>）</v>
          </cell>
        </row>
        <row r="72">
          <cell r="B72">
            <v>62</v>
          </cell>
          <cell r="C72">
            <v>73465</v>
          </cell>
          <cell r="D72" t="str">
            <v>平野　綾</v>
          </cell>
          <cell r="E72">
            <v>2</v>
          </cell>
          <cell r="F72" t="str">
            <v>（</v>
          </cell>
          <cell r="G72" t="str">
            <v>広島</v>
          </cell>
          <cell r="H72" t="str">
            <v>・</v>
          </cell>
          <cell r="I72" t="str">
            <v>広島皆実</v>
          </cell>
          <cell r="J72" t="str">
            <v>）</v>
          </cell>
        </row>
        <row r="73">
          <cell r="B73">
            <v>63</v>
          </cell>
          <cell r="C73">
            <v>30864</v>
          </cell>
          <cell r="D73" t="str">
            <v>深作　友子</v>
          </cell>
          <cell r="E73">
            <v>3</v>
          </cell>
          <cell r="F73" t="str">
            <v>（</v>
          </cell>
          <cell r="G73" t="str">
            <v>茨城</v>
          </cell>
          <cell r="H73" t="str">
            <v>・</v>
          </cell>
          <cell r="I73" t="str">
            <v>水海道二</v>
          </cell>
          <cell r="J73" t="str">
            <v>）</v>
          </cell>
        </row>
        <row r="74">
          <cell r="B74">
            <v>64</v>
          </cell>
          <cell r="C74">
            <v>62963</v>
          </cell>
          <cell r="D74" t="str">
            <v>島田　利江子</v>
          </cell>
          <cell r="E74">
            <v>3</v>
          </cell>
          <cell r="F74" t="str">
            <v>（</v>
          </cell>
          <cell r="G74" t="str">
            <v>奈良</v>
          </cell>
          <cell r="H74" t="str">
            <v>・</v>
          </cell>
          <cell r="I74" t="str">
            <v>奈良女子</v>
          </cell>
          <cell r="J74" t="str">
            <v>）</v>
          </cell>
        </row>
        <row r="75">
          <cell r="B75">
            <v>65</v>
          </cell>
          <cell r="C75">
            <v>20764</v>
          </cell>
          <cell r="D75" t="str">
            <v>佐藤　友美</v>
          </cell>
          <cell r="E75">
            <v>2</v>
          </cell>
          <cell r="F75" t="str">
            <v>（</v>
          </cell>
          <cell r="G75" t="str">
            <v>福島</v>
          </cell>
          <cell r="H75" t="str">
            <v>・</v>
          </cell>
          <cell r="I75" t="str">
            <v>郡女大附属</v>
          </cell>
          <cell r="J75" t="str">
            <v>）</v>
          </cell>
        </row>
        <row r="76">
          <cell r="B76">
            <v>66</v>
          </cell>
          <cell r="C76">
            <v>94561</v>
          </cell>
          <cell r="D76" t="str">
            <v>白　　　</v>
          </cell>
          <cell r="E76">
            <v>3</v>
          </cell>
          <cell r="F76" t="str">
            <v>（</v>
          </cell>
          <cell r="G76" t="str">
            <v>宮崎</v>
          </cell>
          <cell r="H76" t="str">
            <v>・</v>
          </cell>
          <cell r="I76" t="str">
            <v>日南学園</v>
          </cell>
          <cell r="J76" t="str">
            <v>）</v>
          </cell>
        </row>
        <row r="77">
          <cell r="B77">
            <v>67</v>
          </cell>
          <cell r="C77">
            <v>62763</v>
          </cell>
          <cell r="D77" t="str">
            <v>福岡　春菜</v>
          </cell>
          <cell r="E77">
            <v>1</v>
          </cell>
          <cell r="F77" t="str">
            <v>（</v>
          </cell>
          <cell r="G77" t="str">
            <v>大阪</v>
          </cell>
          <cell r="H77" t="str">
            <v>・</v>
          </cell>
          <cell r="I77" t="str">
            <v>四天王寺</v>
          </cell>
          <cell r="J77" t="str">
            <v>）</v>
          </cell>
        </row>
        <row r="78">
          <cell r="B78">
            <v>68</v>
          </cell>
          <cell r="C78">
            <v>41665</v>
          </cell>
          <cell r="D78" t="str">
            <v>皆川　麻希</v>
          </cell>
          <cell r="E78">
            <v>3</v>
          </cell>
          <cell r="F78" t="str">
            <v>（</v>
          </cell>
          <cell r="G78" t="str">
            <v>新潟</v>
          </cell>
          <cell r="H78" t="str">
            <v>・</v>
          </cell>
          <cell r="I78" t="str">
            <v>新潟青陵</v>
          </cell>
          <cell r="J78" t="str">
            <v>）</v>
          </cell>
        </row>
        <row r="79">
          <cell r="B79">
            <v>69</v>
          </cell>
          <cell r="C79">
            <v>52264</v>
          </cell>
          <cell r="D79" t="str">
            <v>山本　百好</v>
          </cell>
          <cell r="E79">
            <v>3</v>
          </cell>
          <cell r="F79" t="str">
            <v>（</v>
          </cell>
          <cell r="G79" t="str">
            <v>静岡</v>
          </cell>
          <cell r="H79" t="str">
            <v>・</v>
          </cell>
          <cell r="I79" t="str">
            <v>清水商業</v>
          </cell>
          <cell r="J79" t="str">
            <v>）</v>
          </cell>
        </row>
        <row r="80">
          <cell r="B80">
            <v>70</v>
          </cell>
          <cell r="C80">
            <v>20363</v>
          </cell>
          <cell r="D80" t="str">
            <v>小菅　真希</v>
          </cell>
          <cell r="E80">
            <v>3</v>
          </cell>
          <cell r="F80" t="str">
            <v>（</v>
          </cell>
          <cell r="G80" t="str">
            <v>岩手</v>
          </cell>
          <cell r="H80" t="str">
            <v>・</v>
          </cell>
          <cell r="I80" t="str">
            <v>盛岡女子</v>
          </cell>
          <cell r="J80" t="str">
            <v>）</v>
          </cell>
        </row>
        <row r="81">
          <cell r="B81">
            <v>71</v>
          </cell>
          <cell r="C81">
            <v>94763</v>
          </cell>
          <cell r="D81" t="str">
            <v>馬場　絵理奈</v>
          </cell>
          <cell r="E81">
            <v>3</v>
          </cell>
          <cell r="F81" t="str">
            <v>（</v>
          </cell>
          <cell r="G81" t="str">
            <v>沖縄</v>
          </cell>
          <cell r="H81" t="str">
            <v>・</v>
          </cell>
          <cell r="I81" t="str">
            <v>普 天 間</v>
          </cell>
          <cell r="J81" t="str">
            <v>）</v>
          </cell>
        </row>
        <row r="82">
          <cell r="B82">
            <v>72</v>
          </cell>
          <cell r="C82">
            <v>83863</v>
          </cell>
          <cell r="D82" t="str">
            <v>山西　志津子</v>
          </cell>
          <cell r="E82">
            <v>3</v>
          </cell>
          <cell r="F82" t="str">
            <v>（</v>
          </cell>
          <cell r="G82" t="str">
            <v>愛媛</v>
          </cell>
          <cell r="H82" t="str">
            <v>・</v>
          </cell>
          <cell r="I82" t="str">
            <v>新居浜南</v>
          </cell>
          <cell r="J82" t="str">
            <v>）</v>
          </cell>
        </row>
        <row r="83">
          <cell r="B83">
            <v>73</v>
          </cell>
          <cell r="C83">
            <v>31262</v>
          </cell>
          <cell r="D83" t="str">
            <v>根本　真由美</v>
          </cell>
          <cell r="E83">
            <v>3</v>
          </cell>
          <cell r="F83" t="str">
            <v>（</v>
          </cell>
          <cell r="G83" t="str">
            <v>千葉</v>
          </cell>
          <cell r="H83" t="str">
            <v>・</v>
          </cell>
          <cell r="I83" t="str">
            <v>木更津東</v>
          </cell>
          <cell r="J83" t="str">
            <v>）</v>
          </cell>
        </row>
        <row r="84">
          <cell r="B84">
            <v>74</v>
          </cell>
          <cell r="C84">
            <v>42062</v>
          </cell>
          <cell r="D84" t="str">
            <v>黄木　友美</v>
          </cell>
          <cell r="E84">
            <v>2</v>
          </cell>
          <cell r="F84" t="str">
            <v>（</v>
          </cell>
          <cell r="G84" t="str">
            <v>長野</v>
          </cell>
          <cell r="H84" t="str">
            <v>・</v>
          </cell>
          <cell r="I84" t="str">
            <v>松本松南</v>
          </cell>
          <cell r="J84" t="str">
            <v>）</v>
          </cell>
        </row>
        <row r="85">
          <cell r="B85">
            <v>75</v>
          </cell>
          <cell r="C85">
            <v>73364</v>
          </cell>
          <cell r="D85" t="str">
            <v>白石　温子</v>
          </cell>
          <cell r="E85">
            <v>1</v>
          </cell>
          <cell r="F85" t="str">
            <v>（</v>
          </cell>
          <cell r="G85" t="str">
            <v>岡山</v>
          </cell>
          <cell r="H85" t="str">
            <v>・</v>
          </cell>
          <cell r="I85" t="str">
            <v>山陽女子</v>
          </cell>
          <cell r="J85" t="str">
            <v>）</v>
          </cell>
        </row>
        <row r="86">
          <cell r="B86">
            <v>76</v>
          </cell>
          <cell r="C86">
            <v>30961</v>
          </cell>
          <cell r="D86" t="str">
            <v>斎藤　睦実</v>
          </cell>
          <cell r="E86">
            <v>3</v>
          </cell>
          <cell r="F86" t="str">
            <v>（</v>
          </cell>
          <cell r="G86" t="str">
            <v>栃木</v>
          </cell>
          <cell r="H86" t="str">
            <v>・</v>
          </cell>
          <cell r="I86" t="str">
            <v>鹿沼</v>
          </cell>
          <cell r="J86" t="str">
            <v>）</v>
          </cell>
        </row>
        <row r="87">
          <cell r="B87">
            <v>77</v>
          </cell>
          <cell r="C87">
            <v>94364</v>
          </cell>
          <cell r="D87" t="str">
            <v>村田　亜希</v>
          </cell>
          <cell r="E87">
            <v>3</v>
          </cell>
          <cell r="F87" t="str">
            <v>（</v>
          </cell>
          <cell r="G87" t="str">
            <v>熊本</v>
          </cell>
          <cell r="H87" t="str">
            <v>・</v>
          </cell>
          <cell r="I87" t="str">
            <v>慶誠</v>
          </cell>
          <cell r="J87" t="str">
            <v>）</v>
          </cell>
        </row>
        <row r="88">
          <cell r="B88">
            <v>78</v>
          </cell>
          <cell r="C88">
            <v>62664</v>
          </cell>
          <cell r="D88" t="str">
            <v>井尻　彩子</v>
          </cell>
          <cell r="E88">
            <v>2</v>
          </cell>
          <cell r="F88" t="str">
            <v>（</v>
          </cell>
          <cell r="G88" t="str">
            <v>京都</v>
          </cell>
          <cell r="H88" t="str">
            <v>・</v>
          </cell>
          <cell r="I88" t="str">
            <v>京都明徳</v>
          </cell>
          <cell r="J88" t="str">
            <v>）</v>
          </cell>
        </row>
        <row r="89">
          <cell r="B89">
            <v>79</v>
          </cell>
          <cell r="C89">
            <v>52368</v>
          </cell>
          <cell r="D89" t="str">
            <v>堀江　真由美</v>
          </cell>
          <cell r="E89">
            <v>2</v>
          </cell>
          <cell r="F89" t="str">
            <v>（</v>
          </cell>
          <cell r="G89" t="str">
            <v>愛知</v>
          </cell>
          <cell r="H89" t="str">
            <v>・</v>
          </cell>
          <cell r="I89" t="str">
            <v>高蔵</v>
          </cell>
          <cell r="J89" t="str">
            <v>）</v>
          </cell>
        </row>
        <row r="90">
          <cell r="B90">
            <v>80</v>
          </cell>
          <cell r="C90">
            <v>31461</v>
          </cell>
          <cell r="D90" t="str">
            <v>湯原　美保</v>
          </cell>
          <cell r="E90">
            <v>3</v>
          </cell>
          <cell r="F90" t="str">
            <v>（</v>
          </cell>
          <cell r="G90" t="str">
            <v>神奈川</v>
          </cell>
          <cell r="H90" t="str">
            <v>・</v>
          </cell>
          <cell r="I90" t="str">
            <v>白鵬女子</v>
          </cell>
          <cell r="J90" t="str">
            <v>）</v>
          </cell>
        </row>
        <row r="91">
          <cell r="B91">
            <v>81</v>
          </cell>
          <cell r="C91">
            <v>20262</v>
          </cell>
          <cell r="D91" t="str">
            <v>長谷川麻衣子</v>
          </cell>
          <cell r="E91">
            <v>3</v>
          </cell>
          <cell r="F91" t="str">
            <v>（</v>
          </cell>
          <cell r="G91" t="str">
            <v>青森</v>
          </cell>
          <cell r="H91" t="str">
            <v>・</v>
          </cell>
          <cell r="I91" t="str">
            <v>青森山田</v>
          </cell>
          <cell r="J91" t="str">
            <v>）</v>
          </cell>
        </row>
        <row r="92">
          <cell r="B92">
            <v>82</v>
          </cell>
          <cell r="C92">
            <v>73564</v>
          </cell>
          <cell r="D92" t="str">
            <v>池沢　恵理</v>
          </cell>
          <cell r="E92">
            <v>2</v>
          </cell>
          <cell r="F92" t="str">
            <v>（</v>
          </cell>
          <cell r="G92" t="str">
            <v>山口</v>
          </cell>
          <cell r="H92" t="str">
            <v>・</v>
          </cell>
          <cell r="I92" t="str">
            <v>岩国商業</v>
          </cell>
          <cell r="J92" t="str">
            <v>）</v>
          </cell>
        </row>
        <row r="93">
          <cell r="B93">
            <v>83</v>
          </cell>
          <cell r="C93">
            <v>31265</v>
          </cell>
          <cell r="D93" t="str">
            <v>高橋　裕子</v>
          </cell>
          <cell r="E93">
            <v>3</v>
          </cell>
          <cell r="F93" t="str">
            <v>（</v>
          </cell>
          <cell r="G93" t="str">
            <v>千葉</v>
          </cell>
          <cell r="H93" t="str">
            <v>・</v>
          </cell>
          <cell r="I93" t="str">
            <v>千葉経大附</v>
          </cell>
          <cell r="J93" t="str">
            <v>）</v>
          </cell>
        </row>
        <row r="94">
          <cell r="B94">
            <v>84</v>
          </cell>
          <cell r="C94">
            <v>62863</v>
          </cell>
          <cell r="D94" t="str">
            <v>髙尾　千恵</v>
          </cell>
          <cell r="E94">
            <v>3</v>
          </cell>
          <cell r="F94" t="str">
            <v>（</v>
          </cell>
          <cell r="G94" t="str">
            <v>兵庫</v>
          </cell>
          <cell r="H94" t="str">
            <v>・</v>
          </cell>
          <cell r="I94" t="str">
            <v>東洋大姫路</v>
          </cell>
          <cell r="J94" t="str">
            <v>）</v>
          </cell>
        </row>
        <row r="95">
          <cell r="B95">
            <v>85</v>
          </cell>
          <cell r="C95">
            <v>20561</v>
          </cell>
          <cell r="D95" t="str">
            <v>大和田史</v>
          </cell>
          <cell r="E95">
            <v>1</v>
          </cell>
          <cell r="F95" t="str">
            <v>（</v>
          </cell>
          <cell r="G95" t="str">
            <v>秋田</v>
          </cell>
          <cell r="H95" t="str">
            <v>・</v>
          </cell>
          <cell r="I95" t="str">
            <v>聖霊女子</v>
          </cell>
          <cell r="J95" t="str">
            <v>）</v>
          </cell>
        </row>
        <row r="96">
          <cell r="B96">
            <v>86</v>
          </cell>
          <cell r="C96">
            <v>94464</v>
          </cell>
          <cell r="D96" t="str">
            <v>鎌倉　麻美</v>
          </cell>
          <cell r="E96">
            <v>2</v>
          </cell>
          <cell r="F96" t="str">
            <v>（</v>
          </cell>
          <cell r="G96" t="str">
            <v>大分</v>
          </cell>
          <cell r="H96" t="str">
            <v>・</v>
          </cell>
          <cell r="I96" t="str">
            <v>別府女短付</v>
          </cell>
          <cell r="J96" t="str">
            <v>）</v>
          </cell>
        </row>
        <row r="97">
          <cell r="B97">
            <v>87</v>
          </cell>
          <cell r="C97">
            <v>41861</v>
          </cell>
          <cell r="D97" t="str">
            <v>大西　麻衣子</v>
          </cell>
          <cell r="E97">
            <v>3</v>
          </cell>
          <cell r="F97" t="str">
            <v>（</v>
          </cell>
          <cell r="G97" t="str">
            <v>石川</v>
          </cell>
          <cell r="H97" t="str">
            <v>・</v>
          </cell>
          <cell r="I97" t="str">
            <v>遊学館</v>
          </cell>
          <cell r="J97" t="str">
            <v>）</v>
          </cell>
        </row>
        <row r="98">
          <cell r="B98">
            <v>88</v>
          </cell>
          <cell r="C98">
            <v>52363</v>
          </cell>
          <cell r="D98" t="str">
            <v>大坪　真由子</v>
          </cell>
          <cell r="E98">
            <v>2</v>
          </cell>
          <cell r="F98" t="str">
            <v>（</v>
          </cell>
          <cell r="G98" t="str">
            <v>愛知</v>
          </cell>
          <cell r="H98" t="str">
            <v>・</v>
          </cell>
          <cell r="I98" t="str">
            <v>高蔵</v>
          </cell>
          <cell r="J98" t="str">
            <v>）</v>
          </cell>
        </row>
        <row r="99">
          <cell r="B99">
            <v>89</v>
          </cell>
          <cell r="C99">
            <v>20661</v>
          </cell>
          <cell r="D99" t="str">
            <v>宮地　和佳子</v>
          </cell>
          <cell r="E99">
            <v>2</v>
          </cell>
          <cell r="F99" t="str">
            <v>（</v>
          </cell>
          <cell r="G99" t="str">
            <v>山形</v>
          </cell>
          <cell r="H99" t="str">
            <v>・</v>
          </cell>
          <cell r="I99" t="str">
            <v>山形城北</v>
          </cell>
          <cell r="J99" t="str">
            <v>）</v>
          </cell>
        </row>
        <row r="100">
          <cell r="B100">
            <v>90</v>
          </cell>
          <cell r="C100">
            <v>41763</v>
          </cell>
          <cell r="D100" t="str">
            <v>山本　綾郁</v>
          </cell>
          <cell r="E100">
            <v>2</v>
          </cell>
          <cell r="F100" t="str">
            <v>（</v>
          </cell>
          <cell r="G100" t="str">
            <v>富山</v>
          </cell>
          <cell r="H100" t="str">
            <v>・</v>
          </cell>
          <cell r="I100" t="str">
            <v>福光</v>
          </cell>
          <cell r="J100" t="str">
            <v>）</v>
          </cell>
        </row>
        <row r="101">
          <cell r="B101">
            <v>91</v>
          </cell>
          <cell r="C101">
            <v>31062</v>
          </cell>
          <cell r="D101" t="str">
            <v>小林　利恵</v>
          </cell>
          <cell r="E101">
            <v>3</v>
          </cell>
          <cell r="F101" t="str">
            <v>（</v>
          </cell>
          <cell r="G101" t="str">
            <v>群馬</v>
          </cell>
          <cell r="H101" t="str">
            <v>・</v>
          </cell>
          <cell r="I101" t="str">
            <v>吾妻</v>
          </cell>
          <cell r="J101" t="str">
            <v>）</v>
          </cell>
        </row>
        <row r="102">
          <cell r="B102">
            <v>92</v>
          </cell>
          <cell r="C102">
            <v>94262</v>
          </cell>
          <cell r="D102" t="str">
            <v>藤村　久美</v>
          </cell>
          <cell r="E102">
            <v>3</v>
          </cell>
          <cell r="F102" t="str">
            <v>（</v>
          </cell>
          <cell r="G102" t="str">
            <v>長崎</v>
          </cell>
          <cell r="H102" t="str">
            <v>・</v>
          </cell>
          <cell r="I102" t="str">
            <v>鎮西学院</v>
          </cell>
          <cell r="J102" t="str">
            <v>）</v>
          </cell>
        </row>
        <row r="103">
          <cell r="B103">
            <v>93</v>
          </cell>
          <cell r="C103">
            <v>62561</v>
          </cell>
          <cell r="D103" t="str">
            <v>一色　早苗</v>
          </cell>
          <cell r="E103">
            <v>3</v>
          </cell>
          <cell r="F103" t="str">
            <v>（</v>
          </cell>
          <cell r="G103" t="str">
            <v>滋賀</v>
          </cell>
          <cell r="H103" t="str">
            <v>・</v>
          </cell>
          <cell r="I103" t="str">
            <v>八幡商業</v>
          </cell>
          <cell r="J103" t="str">
            <v>）</v>
          </cell>
        </row>
        <row r="104">
          <cell r="B104">
            <v>94</v>
          </cell>
          <cell r="C104">
            <v>83961</v>
          </cell>
          <cell r="D104" t="str">
            <v>岳　　媛</v>
          </cell>
          <cell r="E104">
            <v>2</v>
          </cell>
          <cell r="F104" t="str">
            <v>（</v>
          </cell>
          <cell r="G104" t="str">
            <v>高知</v>
          </cell>
          <cell r="H104" t="str">
            <v>・</v>
          </cell>
          <cell r="I104" t="str">
            <v>明徳義塾</v>
          </cell>
          <cell r="J104" t="str">
            <v>）</v>
          </cell>
        </row>
        <row r="105">
          <cell r="B105">
            <v>95</v>
          </cell>
          <cell r="C105">
            <v>73261</v>
          </cell>
          <cell r="D105" t="str">
            <v>馮　　暁雲</v>
          </cell>
          <cell r="E105">
            <v>1</v>
          </cell>
          <cell r="F105" t="str">
            <v>（</v>
          </cell>
          <cell r="G105" t="str">
            <v>島根</v>
          </cell>
          <cell r="H105" t="str">
            <v>・</v>
          </cell>
          <cell r="I105" t="str">
            <v>出雲西</v>
          </cell>
          <cell r="J105" t="str">
            <v>）</v>
          </cell>
        </row>
        <row r="106">
          <cell r="B106">
            <v>96</v>
          </cell>
          <cell r="C106">
            <v>41964</v>
          </cell>
          <cell r="D106" t="str">
            <v>田村　真弓</v>
          </cell>
          <cell r="E106">
            <v>3</v>
          </cell>
          <cell r="F106" t="str">
            <v>（</v>
          </cell>
          <cell r="G106" t="str">
            <v>福井</v>
          </cell>
          <cell r="H106" t="str">
            <v>・</v>
          </cell>
          <cell r="I106" t="str">
            <v>福井商業</v>
          </cell>
          <cell r="J106" t="str">
            <v>）</v>
          </cell>
        </row>
        <row r="107">
          <cell r="B107">
            <v>97</v>
          </cell>
          <cell r="C107">
            <v>31564</v>
          </cell>
          <cell r="D107" t="str">
            <v>大森　和菜</v>
          </cell>
          <cell r="E107">
            <v>2</v>
          </cell>
          <cell r="F107" t="str">
            <v>（</v>
          </cell>
          <cell r="G107" t="str">
            <v>山梨</v>
          </cell>
          <cell r="H107" t="str">
            <v>・</v>
          </cell>
          <cell r="I107" t="str">
            <v>増穂商業</v>
          </cell>
          <cell r="J107" t="str">
            <v>）</v>
          </cell>
        </row>
        <row r="108">
          <cell r="B108">
            <v>98</v>
          </cell>
          <cell r="C108">
            <v>20765</v>
          </cell>
          <cell r="D108" t="str">
            <v>坂本　恵</v>
          </cell>
          <cell r="E108">
            <v>3</v>
          </cell>
          <cell r="F108" t="str">
            <v>（</v>
          </cell>
          <cell r="G108" t="str">
            <v>福島</v>
          </cell>
          <cell r="H108" t="str">
            <v>・</v>
          </cell>
          <cell r="I108" t="str">
            <v>磐城第一</v>
          </cell>
          <cell r="J108" t="str">
            <v>）</v>
          </cell>
        </row>
        <row r="109">
          <cell r="B109">
            <v>99</v>
          </cell>
          <cell r="C109">
            <v>94663</v>
          </cell>
          <cell r="D109" t="str">
            <v>杉原　ひとみ</v>
          </cell>
          <cell r="E109">
            <v>3</v>
          </cell>
          <cell r="F109" t="str">
            <v>（</v>
          </cell>
          <cell r="G109" t="str">
            <v>鹿児島</v>
          </cell>
          <cell r="H109" t="str">
            <v>・</v>
          </cell>
          <cell r="I109" t="str">
            <v>鹿児島女子</v>
          </cell>
          <cell r="J109" t="str">
            <v>）</v>
          </cell>
        </row>
        <row r="110">
          <cell r="B110">
            <v>100</v>
          </cell>
          <cell r="C110">
            <v>52462</v>
          </cell>
          <cell r="D110" t="str">
            <v>中井　まい</v>
          </cell>
          <cell r="E110">
            <v>2</v>
          </cell>
          <cell r="F110" t="str">
            <v>（</v>
          </cell>
          <cell r="G110" t="str">
            <v>三重</v>
          </cell>
          <cell r="H110" t="str">
            <v>・</v>
          </cell>
          <cell r="I110" t="str">
            <v>白子</v>
          </cell>
          <cell r="J110" t="str">
            <v>）</v>
          </cell>
        </row>
        <row r="111">
          <cell r="B111">
            <v>101</v>
          </cell>
          <cell r="C111">
            <v>94061</v>
          </cell>
          <cell r="D111" t="str">
            <v>李　　亜嬌</v>
          </cell>
          <cell r="E111">
            <v>1</v>
          </cell>
          <cell r="F111" t="str">
            <v>（</v>
          </cell>
          <cell r="G111" t="str">
            <v>福岡</v>
          </cell>
          <cell r="H111" t="str">
            <v>・</v>
          </cell>
          <cell r="I111" t="str">
            <v>誠修</v>
          </cell>
          <cell r="J111" t="str">
            <v>）</v>
          </cell>
        </row>
        <row r="112">
          <cell r="B112">
            <v>102</v>
          </cell>
          <cell r="C112">
            <v>62866</v>
          </cell>
          <cell r="D112" t="str">
            <v>八原　弥生</v>
          </cell>
          <cell r="E112">
            <v>3</v>
          </cell>
          <cell r="F112" t="str">
            <v>（</v>
          </cell>
          <cell r="G112" t="str">
            <v>兵庫</v>
          </cell>
          <cell r="H112" t="str">
            <v>・</v>
          </cell>
          <cell r="I112" t="str">
            <v>洲本</v>
          </cell>
          <cell r="J112" t="str">
            <v>）</v>
          </cell>
        </row>
        <row r="113">
          <cell r="B113">
            <v>103</v>
          </cell>
          <cell r="C113">
            <v>73463</v>
          </cell>
          <cell r="D113" t="str">
            <v>川田　志保</v>
          </cell>
          <cell r="E113">
            <v>2</v>
          </cell>
          <cell r="F113" t="str">
            <v>（</v>
          </cell>
          <cell r="G113" t="str">
            <v>広島</v>
          </cell>
          <cell r="H113" t="str">
            <v>・</v>
          </cell>
          <cell r="I113" t="str">
            <v>近大福山</v>
          </cell>
          <cell r="J113" t="str">
            <v>）</v>
          </cell>
        </row>
        <row r="114">
          <cell r="B114">
            <v>104</v>
          </cell>
          <cell r="C114">
            <v>31365</v>
          </cell>
          <cell r="D114" t="str">
            <v>樋口裕子</v>
          </cell>
          <cell r="E114">
            <v>3</v>
          </cell>
          <cell r="F114" t="str">
            <v>（</v>
          </cell>
          <cell r="G114" t="str">
            <v>東京</v>
          </cell>
          <cell r="H114" t="str">
            <v>・</v>
          </cell>
          <cell r="I114" t="str">
            <v>武蔵野</v>
          </cell>
          <cell r="J114" t="str">
            <v>）</v>
          </cell>
        </row>
        <row r="115">
          <cell r="B115">
            <v>105</v>
          </cell>
          <cell r="C115">
            <v>20368</v>
          </cell>
          <cell r="D115" t="str">
            <v>福山　富貴子</v>
          </cell>
          <cell r="E115">
            <v>2</v>
          </cell>
          <cell r="F115" t="str">
            <v>（</v>
          </cell>
          <cell r="G115" t="str">
            <v>岩手</v>
          </cell>
          <cell r="H115" t="str">
            <v>・</v>
          </cell>
          <cell r="I115" t="str">
            <v>花巻南</v>
          </cell>
          <cell r="J115" t="str">
            <v>）</v>
          </cell>
        </row>
        <row r="116">
          <cell r="B116">
            <v>106</v>
          </cell>
          <cell r="C116">
            <v>83764</v>
          </cell>
          <cell r="D116" t="str">
            <v>西村　涼子</v>
          </cell>
          <cell r="E116">
            <v>3</v>
          </cell>
          <cell r="F116" t="str">
            <v>（</v>
          </cell>
          <cell r="G116" t="str">
            <v>香川</v>
          </cell>
          <cell r="H116" t="str">
            <v>・</v>
          </cell>
          <cell r="I116" t="str">
            <v>高松中央</v>
          </cell>
          <cell r="J116" t="str">
            <v>）</v>
          </cell>
        </row>
        <row r="117">
          <cell r="B117">
            <v>107</v>
          </cell>
          <cell r="C117">
            <v>31161</v>
          </cell>
          <cell r="D117" t="str">
            <v>張　　虹</v>
          </cell>
          <cell r="E117">
            <v>3</v>
          </cell>
          <cell r="F117" t="str">
            <v>（</v>
          </cell>
          <cell r="G117" t="str">
            <v>埼玉</v>
          </cell>
          <cell r="H117" t="str">
            <v>・</v>
          </cell>
          <cell r="I117" t="str">
            <v>本庄第一</v>
          </cell>
          <cell r="J117" t="str">
            <v>）</v>
          </cell>
        </row>
        <row r="118">
          <cell r="B118">
            <v>108</v>
          </cell>
          <cell r="C118">
            <v>62761</v>
          </cell>
          <cell r="D118" t="str">
            <v>藤井　寛子</v>
          </cell>
          <cell r="E118">
            <v>2</v>
          </cell>
          <cell r="F118" t="str">
            <v>（</v>
          </cell>
          <cell r="G118" t="str">
            <v>大阪</v>
          </cell>
          <cell r="H118" t="str">
            <v>・</v>
          </cell>
          <cell r="I118" t="str">
            <v>四天王寺</v>
          </cell>
          <cell r="J118" t="str">
            <v>）</v>
          </cell>
        </row>
        <row r="119">
          <cell r="B119">
            <v>109</v>
          </cell>
          <cell r="C119">
            <v>94066</v>
          </cell>
          <cell r="D119" t="str">
            <v>村　奈都美</v>
          </cell>
          <cell r="E119">
            <v>3</v>
          </cell>
          <cell r="F119" t="str">
            <v>（</v>
          </cell>
          <cell r="G119" t="str">
            <v>福岡</v>
          </cell>
          <cell r="H119" t="str">
            <v>・</v>
          </cell>
          <cell r="I119" t="str">
            <v>中村学園女</v>
          </cell>
          <cell r="J119" t="str">
            <v>）</v>
          </cell>
        </row>
        <row r="120">
          <cell r="B120">
            <v>110</v>
          </cell>
          <cell r="C120">
            <v>31064</v>
          </cell>
          <cell r="D120" t="str">
            <v>平方　梢</v>
          </cell>
          <cell r="E120">
            <v>3</v>
          </cell>
          <cell r="F120" t="str">
            <v>（</v>
          </cell>
          <cell r="G120" t="str">
            <v>群馬</v>
          </cell>
          <cell r="H120" t="str">
            <v>・</v>
          </cell>
          <cell r="I120" t="str">
            <v>吾妻</v>
          </cell>
          <cell r="J120" t="str">
            <v>）</v>
          </cell>
        </row>
        <row r="121">
          <cell r="B121">
            <v>111</v>
          </cell>
          <cell r="C121">
            <v>20563</v>
          </cell>
          <cell r="D121" t="str">
            <v>照井　里美</v>
          </cell>
          <cell r="E121">
            <v>3</v>
          </cell>
          <cell r="F121" t="str">
            <v>（</v>
          </cell>
          <cell r="G121" t="str">
            <v>秋田</v>
          </cell>
          <cell r="H121" t="str">
            <v>・</v>
          </cell>
          <cell r="I121" t="str">
            <v>大曲</v>
          </cell>
          <cell r="J121" t="str">
            <v>）</v>
          </cell>
        </row>
        <row r="122">
          <cell r="B122">
            <v>112</v>
          </cell>
          <cell r="C122">
            <v>94762</v>
          </cell>
          <cell r="D122" t="str">
            <v>垣花　千香</v>
          </cell>
          <cell r="E122">
            <v>3</v>
          </cell>
          <cell r="F122" t="str">
            <v>（</v>
          </cell>
          <cell r="G122" t="str">
            <v>沖縄</v>
          </cell>
          <cell r="H122" t="str">
            <v>・</v>
          </cell>
          <cell r="I122" t="str">
            <v>普 天 間</v>
          </cell>
          <cell r="J122" t="str">
            <v>）</v>
          </cell>
        </row>
        <row r="123">
          <cell r="B123">
            <v>113</v>
          </cell>
          <cell r="C123">
            <v>41862</v>
          </cell>
          <cell r="D123" t="str">
            <v>青木　香世</v>
          </cell>
          <cell r="E123">
            <v>3</v>
          </cell>
          <cell r="F123" t="str">
            <v>（</v>
          </cell>
          <cell r="G123" t="str">
            <v>石川</v>
          </cell>
          <cell r="H123" t="str">
            <v>・</v>
          </cell>
          <cell r="I123" t="str">
            <v>遊学館</v>
          </cell>
          <cell r="J123" t="str">
            <v>）</v>
          </cell>
        </row>
        <row r="124">
          <cell r="B124">
            <v>114</v>
          </cell>
          <cell r="C124">
            <v>30862</v>
          </cell>
          <cell r="D124" t="str">
            <v>青木　富子</v>
          </cell>
          <cell r="E124">
            <v>3</v>
          </cell>
          <cell r="F124" t="str">
            <v>（</v>
          </cell>
          <cell r="G124" t="str">
            <v>茨城</v>
          </cell>
          <cell r="H124" t="str">
            <v>・</v>
          </cell>
          <cell r="I124" t="str">
            <v>明秀日立</v>
          </cell>
          <cell r="J124" t="str">
            <v>）</v>
          </cell>
        </row>
        <row r="125">
          <cell r="B125">
            <v>115</v>
          </cell>
          <cell r="C125">
            <v>20462</v>
          </cell>
          <cell r="D125" t="str">
            <v>永澤　美由紀</v>
          </cell>
          <cell r="E125">
            <v>3</v>
          </cell>
          <cell r="F125" t="str">
            <v>（</v>
          </cell>
          <cell r="G125" t="str">
            <v>宮城</v>
          </cell>
          <cell r="H125" t="str">
            <v>・</v>
          </cell>
          <cell r="I125" t="str">
            <v>仙台育英</v>
          </cell>
          <cell r="J125" t="str">
            <v>）</v>
          </cell>
        </row>
        <row r="126">
          <cell r="B126">
            <v>116</v>
          </cell>
          <cell r="C126">
            <v>52365</v>
          </cell>
          <cell r="D126" t="str">
            <v>大坪　美奈子</v>
          </cell>
          <cell r="E126">
            <v>3</v>
          </cell>
          <cell r="F126" t="str">
            <v>（</v>
          </cell>
          <cell r="G126" t="str">
            <v>愛知</v>
          </cell>
          <cell r="H126" t="str">
            <v>・</v>
          </cell>
          <cell r="I126" t="str">
            <v>高蔵</v>
          </cell>
          <cell r="J126" t="str">
            <v>）</v>
          </cell>
        </row>
        <row r="127">
          <cell r="B127">
            <v>117</v>
          </cell>
          <cell r="C127">
            <v>94163</v>
          </cell>
          <cell r="D127" t="str">
            <v>松本　香織</v>
          </cell>
          <cell r="E127">
            <v>3</v>
          </cell>
          <cell r="F127" t="str">
            <v>（</v>
          </cell>
          <cell r="G127" t="str">
            <v>佐賀</v>
          </cell>
          <cell r="H127" t="str">
            <v>・</v>
          </cell>
          <cell r="I127" t="str">
            <v>佐賀清和</v>
          </cell>
          <cell r="J127" t="str">
            <v>）</v>
          </cell>
        </row>
        <row r="128">
          <cell r="B128">
            <v>118</v>
          </cell>
          <cell r="C128">
            <v>73565</v>
          </cell>
          <cell r="D128" t="str">
            <v>宮本　雅子</v>
          </cell>
          <cell r="E128">
            <v>3</v>
          </cell>
          <cell r="F128" t="str">
            <v>（</v>
          </cell>
          <cell r="G128" t="str">
            <v>山口</v>
          </cell>
          <cell r="H128" t="str">
            <v>・</v>
          </cell>
          <cell r="I128" t="str">
            <v>柳井商業</v>
          </cell>
          <cell r="J128" t="str">
            <v>）</v>
          </cell>
        </row>
        <row r="129">
          <cell r="B129">
            <v>119</v>
          </cell>
          <cell r="C129">
            <v>31163</v>
          </cell>
          <cell r="D129" t="str">
            <v>川島　沙緒梨</v>
          </cell>
          <cell r="E129">
            <v>2</v>
          </cell>
          <cell r="F129" t="str">
            <v>（</v>
          </cell>
          <cell r="G129" t="str">
            <v>埼玉</v>
          </cell>
          <cell r="H129" t="str">
            <v>・</v>
          </cell>
          <cell r="I129" t="str">
            <v>星野女子</v>
          </cell>
          <cell r="J129" t="str">
            <v>）</v>
          </cell>
        </row>
        <row r="130">
          <cell r="B130">
            <v>120</v>
          </cell>
          <cell r="C130">
            <v>83661</v>
          </cell>
          <cell r="D130" t="str">
            <v>加登　幸子</v>
          </cell>
          <cell r="E130">
            <v>3</v>
          </cell>
          <cell r="F130" t="str">
            <v>（</v>
          </cell>
          <cell r="G130" t="str">
            <v>徳島</v>
          </cell>
          <cell r="H130" t="str">
            <v>・</v>
          </cell>
          <cell r="I130" t="str">
            <v>城南</v>
          </cell>
          <cell r="J130" t="str">
            <v>）</v>
          </cell>
        </row>
        <row r="131">
          <cell r="B131">
            <v>121</v>
          </cell>
          <cell r="C131">
            <v>83962</v>
          </cell>
          <cell r="D131" t="str">
            <v>河村　悠加</v>
          </cell>
          <cell r="E131">
            <v>3</v>
          </cell>
          <cell r="F131" t="str">
            <v>（</v>
          </cell>
          <cell r="G131" t="str">
            <v>高知</v>
          </cell>
          <cell r="H131" t="str">
            <v>・</v>
          </cell>
          <cell r="I131" t="str">
            <v>土佐女子</v>
          </cell>
          <cell r="J131" t="str">
            <v>）</v>
          </cell>
        </row>
        <row r="132">
          <cell r="B132">
            <v>122</v>
          </cell>
          <cell r="C132">
            <v>52263</v>
          </cell>
          <cell r="D132" t="str">
            <v>芳村　友絵</v>
          </cell>
          <cell r="E132">
            <v>1</v>
          </cell>
          <cell r="F132" t="str">
            <v>（</v>
          </cell>
          <cell r="G132" t="str">
            <v>静岡</v>
          </cell>
          <cell r="H132" t="str">
            <v>・</v>
          </cell>
          <cell r="I132" t="str">
            <v>清水国際</v>
          </cell>
          <cell r="J132" t="str">
            <v>）</v>
          </cell>
        </row>
        <row r="133">
          <cell r="B133">
            <v>123</v>
          </cell>
          <cell r="C133">
            <v>41764</v>
          </cell>
          <cell r="D133" t="str">
            <v>北本　陽子</v>
          </cell>
          <cell r="E133">
            <v>3</v>
          </cell>
          <cell r="F133" t="str">
            <v>（</v>
          </cell>
          <cell r="G133" t="str">
            <v>富山</v>
          </cell>
          <cell r="H133" t="str">
            <v>・</v>
          </cell>
          <cell r="I133" t="str">
            <v>高岡西</v>
          </cell>
          <cell r="J133" t="str">
            <v>）</v>
          </cell>
        </row>
        <row r="134">
          <cell r="B134">
            <v>124</v>
          </cell>
          <cell r="C134">
            <v>20365</v>
          </cell>
          <cell r="D134" t="str">
            <v>山影　睦美</v>
          </cell>
          <cell r="E134">
            <v>3</v>
          </cell>
          <cell r="F134" t="str">
            <v>（</v>
          </cell>
          <cell r="G134" t="str">
            <v>岩手</v>
          </cell>
          <cell r="H134" t="str">
            <v>・</v>
          </cell>
          <cell r="I134" t="str">
            <v>花巻南</v>
          </cell>
          <cell r="J134" t="str">
            <v>）</v>
          </cell>
        </row>
        <row r="135">
          <cell r="B135">
            <v>125</v>
          </cell>
          <cell r="C135">
            <v>94261</v>
          </cell>
          <cell r="D135" t="str">
            <v>飯島　幸枝</v>
          </cell>
          <cell r="E135">
            <v>1</v>
          </cell>
          <cell r="F135" t="str">
            <v>（</v>
          </cell>
          <cell r="G135" t="str">
            <v>長崎</v>
          </cell>
          <cell r="H135" t="str">
            <v>・</v>
          </cell>
          <cell r="I135" t="str">
            <v>長崎商業</v>
          </cell>
          <cell r="J135" t="str">
            <v>）</v>
          </cell>
        </row>
        <row r="136">
          <cell r="B136">
            <v>126</v>
          </cell>
          <cell r="C136">
            <v>73462</v>
          </cell>
          <cell r="D136" t="str">
            <v>島川　亜希子</v>
          </cell>
          <cell r="E136">
            <v>2</v>
          </cell>
          <cell r="F136" t="str">
            <v>（</v>
          </cell>
          <cell r="G136" t="str">
            <v>広島</v>
          </cell>
          <cell r="H136" t="str">
            <v>・</v>
          </cell>
          <cell r="I136" t="str">
            <v>広島皆実</v>
          </cell>
          <cell r="J136" t="str">
            <v>）</v>
          </cell>
        </row>
        <row r="137">
          <cell r="B137">
            <v>127</v>
          </cell>
          <cell r="C137">
            <v>62861</v>
          </cell>
          <cell r="D137" t="str">
            <v>浜崎　友加</v>
          </cell>
          <cell r="E137">
            <v>2</v>
          </cell>
          <cell r="F137" t="str">
            <v>（</v>
          </cell>
          <cell r="G137" t="str">
            <v>兵庫</v>
          </cell>
          <cell r="H137" t="str">
            <v>・</v>
          </cell>
          <cell r="I137" t="str">
            <v>洲本</v>
          </cell>
          <cell r="J137" t="str">
            <v>）</v>
          </cell>
        </row>
        <row r="138">
          <cell r="B138">
            <v>128</v>
          </cell>
          <cell r="C138">
            <v>31464</v>
          </cell>
          <cell r="D138" t="str">
            <v>西田　　梓</v>
          </cell>
          <cell r="E138">
            <v>2</v>
          </cell>
          <cell r="F138" t="str">
            <v>（</v>
          </cell>
          <cell r="G138" t="str">
            <v>神奈川</v>
          </cell>
          <cell r="H138" t="str">
            <v>・</v>
          </cell>
          <cell r="I138" t="str">
            <v>白鵬女子</v>
          </cell>
          <cell r="J138" t="str">
            <v>）</v>
          </cell>
        </row>
        <row r="139">
          <cell r="B139">
            <v>129</v>
          </cell>
          <cell r="C139">
            <v>20662</v>
          </cell>
          <cell r="D139" t="str">
            <v>武田　佳奈子</v>
          </cell>
          <cell r="E139">
            <v>2</v>
          </cell>
          <cell r="F139" t="str">
            <v>（</v>
          </cell>
          <cell r="G139" t="str">
            <v>山形</v>
          </cell>
          <cell r="H139" t="str">
            <v>・</v>
          </cell>
          <cell r="I139" t="str">
            <v>山形城北</v>
          </cell>
          <cell r="J139" t="str">
            <v>）</v>
          </cell>
        </row>
        <row r="140">
          <cell r="B140">
            <v>130</v>
          </cell>
          <cell r="C140">
            <v>63061</v>
          </cell>
          <cell r="D140" t="str">
            <v>今西　美絵</v>
          </cell>
          <cell r="E140">
            <v>2</v>
          </cell>
          <cell r="F140" t="str">
            <v>（</v>
          </cell>
          <cell r="G140" t="str">
            <v>和歌山</v>
          </cell>
          <cell r="H140" t="str">
            <v>・</v>
          </cell>
          <cell r="I140" t="str">
            <v>初芝橋本</v>
          </cell>
          <cell r="J140" t="str">
            <v>）</v>
          </cell>
        </row>
        <row r="141">
          <cell r="B141">
            <v>131</v>
          </cell>
          <cell r="C141">
            <v>94363</v>
          </cell>
          <cell r="D141" t="str">
            <v>小林　久実子</v>
          </cell>
          <cell r="E141">
            <v>2</v>
          </cell>
          <cell r="F141" t="str">
            <v>（</v>
          </cell>
          <cell r="G141" t="str">
            <v>熊本</v>
          </cell>
          <cell r="H141" t="str">
            <v>・</v>
          </cell>
          <cell r="I141" t="str">
            <v>慶誠</v>
          </cell>
          <cell r="J141" t="str">
            <v>）</v>
          </cell>
        </row>
        <row r="142">
          <cell r="B142">
            <v>132</v>
          </cell>
          <cell r="C142">
            <v>10163</v>
          </cell>
          <cell r="D142" t="str">
            <v>桑島　はる香</v>
          </cell>
          <cell r="E142">
            <v>4</v>
          </cell>
          <cell r="F142" t="str">
            <v>（</v>
          </cell>
          <cell r="G142" t="str">
            <v>北海道</v>
          </cell>
          <cell r="H142" t="str">
            <v>・</v>
          </cell>
          <cell r="I142" t="str">
            <v>札幌星園</v>
          </cell>
          <cell r="J142" t="str">
            <v>）</v>
          </cell>
        </row>
        <row r="143">
          <cell r="B143">
            <v>133</v>
          </cell>
          <cell r="C143">
            <v>73263</v>
          </cell>
          <cell r="D143" t="str">
            <v>竹内　章子</v>
          </cell>
          <cell r="E143">
            <v>3</v>
          </cell>
          <cell r="F143" t="str">
            <v>（</v>
          </cell>
          <cell r="G143" t="str">
            <v>島根</v>
          </cell>
          <cell r="H143" t="str">
            <v>・</v>
          </cell>
          <cell r="I143" t="str">
            <v>明誠</v>
          </cell>
          <cell r="J143" t="str">
            <v>）</v>
          </cell>
        </row>
        <row r="144">
          <cell r="B144">
            <v>134</v>
          </cell>
          <cell r="C144">
            <v>52163</v>
          </cell>
          <cell r="D144" t="str">
            <v>阿部　南</v>
          </cell>
          <cell r="E144">
            <v>2</v>
          </cell>
          <cell r="F144" t="str">
            <v>（</v>
          </cell>
          <cell r="G144" t="str">
            <v>岐阜</v>
          </cell>
          <cell r="H144" t="str">
            <v>・</v>
          </cell>
          <cell r="I144" t="str">
            <v>富田</v>
          </cell>
          <cell r="J144" t="str">
            <v>）</v>
          </cell>
        </row>
        <row r="145">
          <cell r="B145">
            <v>135</v>
          </cell>
          <cell r="C145">
            <v>31361</v>
          </cell>
          <cell r="D145" t="str">
            <v>仲村　有理</v>
          </cell>
          <cell r="E145">
            <v>2</v>
          </cell>
          <cell r="F145" t="str">
            <v>（</v>
          </cell>
          <cell r="G145" t="str">
            <v>東京</v>
          </cell>
          <cell r="H145" t="str">
            <v>・</v>
          </cell>
          <cell r="I145" t="str">
            <v>武蔵野</v>
          </cell>
          <cell r="J145" t="str">
            <v>）</v>
          </cell>
        </row>
        <row r="146">
          <cell r="B146">
            <v>136</v>
          </cell>
          <cell r="C146">
            <v>62865</v>
          </cell>
          <cell r="D146" t="str">
            <v>黒田　洋子</v>
          </cell>
          <cell r="E146">
            <v>3</v>
          </cell>
          <cell r="F146" t="str">
            <v>（</v>
          </cell>
          <cell r="G146" t="str">
            <v>兵庫</v>
          </cell>
          <cell r="H146" t="str">
            <v>・</v>
          </cell>
          <cell r="I146" t="str">
            <v>姫路商業</v>
          </cell>
          <cell r="J146" t="str">
            <v>）</v>
          </cell>
        </row>
        <row r="147">
          <cell r="B147">
            <v>137</v>
          </cell>
          <cell r="C147">
            <v>41664</v>
          </cell>
          <cell r="D147" t="str">
            <v>須藤　明美</v>
          </cell>
          <cell r="E147">
            <v>2</v>
          </cell>
          <cell r="F147" t="str">
            <v>（</v>
          </cell>
          <cell r="G147" t="str">
            <v>新潟</v>
          </cell>
          <cell r="H147" t="str">
            <v>・</v>
          </cell>
          <cell r="I147" t="str">
            <v>新潟青陵</v>
          </cell>
          <cell r="J147" t="str">
            <v>）</v>
          </cell>
        </row>
        <row r="148">
          <cell r="B148">
            <v>138</v>
          </cell>
          <cell r="C148">
            <v>94563</v>
          </cell>
          <cell r="D148" t="str">
            <v>阿部　香津美</v>
          </cell>
          <cell r="E148">
            <v>2</v>
          </cell>
          <cell r="F148" t="str">
            <v>（</v>
          </cell>
          <cell r="G148" t="str">
            <v>宮崎</v>
          </cell>
          <cell r="H148" t="str">
            <v>・</v>
          </cell>
          <cell r="I148" t="str">
            <v>日南学園</v>
          </cell>
          <cell r="J148" t="str">
            <v>）</v>
          </cell>
        </row>
        <row r="149">
          <cell r="B149">
            <v>139</v>
          </cell>
          <cell r="C149">
            <v>52364</v>
          </cell>
          <cell r="D149" t="str">
            <v>清水　見記</v>
          </cell>
          <cell r="E149">
            <v>2</v>
          </cell>
          <cell r="F149" t="str">
            <v>（</v>
          </cell>
          <cell r="G149" t="str">
            <v>愛知</v>
          </cell>
          <cell r="H149" t="str">
            <v>・</v>
          </cell>
          <cell r="I149" t="str">
            <v>高蔵</v>
          </cell>
          <cell r="J149" t="str">
            <v>）</v>
          </cell>
        </row>
        <row r="150">
          <cell r="B150">
            <v>140</v>
          </cell>
          <cell r="C150">
            <v>73161</v>
          </cell>
          <cell r="D150" t="str">
            <v>國松　春佳</v>
          </cell>
          <cell r="E150">
            <v>1</v>
          </cell>
          <cell r="F150" t="str">
            <v>（</v>
          </cell>
          <cell r="G150" t="str">
            <v>鳥取</v>
          </cell>
          <cell r="H150" t="str">
            <v>・</v>
          </cell>
          <cell r="I150" t="str">
            <v>鳥取女子</v>
          </cell>
          <cell r="J150" t="str">
            <v>）</v>
          </cell>
        </row>
        <row r="151">
          <cell r="B151">
            <v>141</v>
          </cell>
          <cell r="C151">
            <v>20762</v>
          </cell>
          <cell r="D151" t="str">
            <v>箱崎　清香</v>
          </cell>
          <cell r="E151">
            <v>1</v>
          </cell>
          <cell r="F151" t="str">
            <v>（</v>
          </cell>
          <cell r="G151" t="str">
            <v>福島</v>
          </cell>
          <cell r="H151" t="str">
            <v>・</v>
          </cell>
          <cell r="I151" t="str">
            <v>磐城第一</v>
          </cell>
          <cell r="J151" t="str">
            <v>）</v>
          </cell>
        </row>
        <row r="152">
          <cell r="B152">
            <v>142</v>
          </cell>
          <cell r="C152">
            <v>83861</v>
          </cell>
          <cell r="D152" t="str">
            <v>嶋津　史子</v>
          </cell>
          <cell r="E152">
            <v>2</v>
          </cell>
          <cell r="F152" t="str">
            <v>（</v>
          </cell>
          <cell r="G152" t="str">
            <v>愛媛</v>
          </cell>
          <cell r="H152" t="str">
            <v>・</v>
          </cell>
          <cell r="I152" t="str">
            <v>八幡浜</v>
          </cell>
          <cell r="J152" t="str">
            <v>）</v>
          </cell>
        </row>
        <row r="153">
          <cell r="B153">
            <v>143</v>
          </cell>
          <cell r="C153">
            <v>94462</v>
          </cell>
          <cell r="D153" t="str">
            <v>阿部　加奈</v>
          </cell>
          <cell r="E153">
            <v>2</v>
          </cell>
          <cell r="F153" t="str">
            <v>（</v>
          </cell>
          <cell r="G153" t="str">
            <v>大分</v>
          </cell>
          <cell r="H153" t="str">
            <v>・</v>
          </cell>
          <cell r="I153" t="str">
            <v>杆築</v>
          </cell>
          <cell r="J153" t="str">
            <v>）</v>
          </cell>
        </row>
        <row r="154">
          <cell r="B154">
            <v>144</v>
          </cell>
          <cell r="C154">
            <v>31263</v>
          </cell>
          <cell r="D154" t="str">
            <v>渡辺　さやか</v>
          </cell>
          <cell r="E154">
            <v>3</v>
          </cell>
          <cell r="F154" t="str">
            <v>（</v>
          </cell>
          <cell r="G154" t="str">
            <v>千葉</v>
          </cell>
          <cell r="H154" t="str">
            <v>・</v>
          </cell>
          <cell r="I154" t="str">
            <v>木更津東</v>
          </cell>
          <cell r="J154" t="str">
            <v>）</v>
          </cell>
        </row>
        <row r="155">
          <cell r="B155">
            <v>145</v>
          </cell>
          <cell r="C155">
            <v>20361</v>
          </cell>
          <cell r="D155" t="str">
            <v>八重樫志穂</v>
          </cell>
          <cell r="E155">
            <v>3</v>
          </cell>
          <cell r="F155" t="str">
            <v>（</v>
          </cell>
          <cell r="G155" t="str">
            <v>岩手</v>
          </cell>
          <cell r="H155" t="str">
            <v>・</v>
          </cell>
          <cell r="I155" t="str">
            <v>盛岡女子</v>
          </cell>
          <cell r="J155" t="str">
            <v>）</v>
          </cell>
        </row>
        <row r="156">
          <cell r="B156">
            <v>146</v>
          </cell>
          <cell r="C156">
            <v>62962</v>
          </cell>
          <cell r="D156" t="str">
            <v>田中　知香</v>
          </cell>
          <cell r="E156">
            <v>3</v>
          </cell>
          <cell r="F156" t="str">
            <v>（</v>
          </cell>
          <cell r="G156" t="str">
            <v>奈良</v>
          </cell>
          <cell r="H156" t="str">
            <v>・</v>
          </cell>
          <cell r="I156" t="str">
            <v>奈良女子</v>
          </cell>
          <cell r="J156" t="str">
            <v>）</v>
          </cell>
        </row>
        <row r="157">
          <cell r="B157">
            <v>147</v>
          </cell>
          <cell r="C157">
            <v>73563</v>
          </cell>
          <cell r="D157" t="str">
            <v>江山　啓子</v>
          </cell>
          <cell r="E157">
            <v>3</v>
          </cell>
          <cell r="F157" t="str">
            <v>（</v>
          </cell>
          <cell r="G157" t="str">
            <v>山口</v>
          </cell>
          <cell r="H157" t="str">
            <v>・</v>
          </cell>
          <cell r="I157" t="str">
            <v>岩国商業</v>
          </cell>
          <cell r="J157" t="str">
            <v>）</v>
          </cell>
        </row>
        <row r="158">
          <cell r="B158">
            <v>148</v>
          </cell>
          <cell r="C158">
            <v>42063</v>
          </cell>
          <cell r="D158" t="str">
            <v>西村　輝美</v>
          </cell>
          <cell r="E158">
            <v>1</v>
          </cell>
          <cell r="F158" t="str">
            <v>（</v>
          </cell>
          <cell r="G158" t="str">
            <v>長野</v>
          </cell>
          <cell r="H158" t="str">
            <v>・</v>
          </cell>
          <cell r="I158" t="str">
            <v>松本松南</v>
          </cell>
          <cell r="J158" t="str">
            <v>）</v>
          </cell>
        </row>
        <row r="159">
          <cell r="B159">
            <v>149</v>
          </cell>
          <cell r="C159">
            <v>31162</v>
          </cell>
          <cell r="D159" t="str">
            <v>池田　陽子</v>
          </cell>
          <cell r="E159">
            <v>3</v>
          </cell>
          <cell r="F159" t="str">
            <v>（</v>
          </cell>
          <cell r="G159" t="str">
            <v>埼玉</v>
          </cell>
          <cell r="H159" t="str">
            <v>・</v>
          </cell>
          <cell r="I159" t="str">
            <v>埼玉栄</v>
          </cell>
          <cell r="J159" t="str">
            <v>）</v>
          </cell>
        </row>
        <row r="160">
          <cell r="B160">
            <v>150</v>
          </cell>
          <cell r="C160">
            <v>83762</v>
          </cell>
          <cell r="D160" t="str">
            <v>入江　加奈</v>
          </cell>
          <cell r="E160">
            <v>3</v>
          </cell>
          <cell r="F160" t="str">
            <v>（</v>
          </cell>
          <cell r="G160" t="str">
            <v>香川</v>
          </cell>
          <cell r="H160" t="str">
            <v>・</v>
          </cell>
          <cell r="I160" t="str">
            <v>高瀬</v>
          </cell>
          <cell r="J160" t="str">
            <v>）</v>
          </cell>
        </row>
        <row r="161">
          <cell r="B161">
            <v>151</v>
          </cell>
          <cell r="C161">
            <v>94662</v>
          </cell>
          <cell r="D161" t="str">
            <v>中野　美沙都</v>
          </cell>
          <cell r="E161">
            <v>3</v>
          </cell>
          <cell r="F161" t="str">
            <v>（</v>
          </cell>
          <cell r="G161" t="str">
            <v>鹿児島</v>
          </cell>
          <cell r="H161" t="str">
            <v>・</v>
          </cell>
          <cell r="I161" t="str">
            <v>鹿児島学芸</v>
          </cell>
          <cell r="J161" t="str">
            <v>）</v>
          </cell>
        </row>
        <row r="162">
          <cell r="B162">
            <v>152</v>
          </cell>
          <cell r="C162">
            <v>62564</v>
          </cell>
          <cell r="D162" t="str">
            <v>山崎　陽子</v>
          </cell>
          <cell r="E162">
            <v>2</v>
          </cell>
          <cell r="F162" t="str">
            <v>（</v>
          </cell>
          <cell r="G162" t="str">
            <v>滋賀</v>
          </cell>
          <cell r="H162" t="str">
            <v>・</v>
          </cell>
          <cell r="I162" t="str">
            <v>大津商業</v>
          </cell>
          <cell r="J162" t="str">
            <v>）</v>
          </cell>
        </row>
        <row r="163">
          <cell r="B163">
            <v>153</v>
          </cell>
          <cell r="C163">
            <v>20264</v>
          </cell>
          <cell r="D163" t="str">
            <v>山崎　千誉</v>
          </cell>
          <cell r="E163">
            <v>3</v>
          </cell>
          <cell r="F163" t="str">
            <v>（</v>
          </cell>
          <cell r="G163" t="str">
            <v>青森</v>
          </cell>
          <cell r="H163" t="str">
            <v>・</v>
          </cell>
          <cell r="I163" t="str">
            <v>青森山田</v>
          </cell>
          <cell r="J163" t="str">
            <v>）</v>
          </cell>
        </row>
        <row r="164">
          <cell r="B164">
            <v>154</v>
          </cell>
          <cell r="C164">
            <v>73361</v>
          </cell>
          <cell r="D164" t="str">
            <v>井口　恵里</v>
          </cell>
          <cell r="E164">
            <v>1</v>
          </cell>
          <cell r="F164" t="str">
            <v>（</v>
          </cell>
          <cell r="G164" t="str">
            <v>岡山</v>
          </cell>
          <cell r="H164" t="str">
            <v>・</v>
          </cell>
          <cell r="I164" t="str">
            <v>就実</v>
          </cell>
          <cell r="J164" t="str">
            <v>）</v>
          </cell>
        </row>
        <row r="165">
          <cell r="B165">
            <v>155</v>
          </cell>
          <cell r="C165">
            <v>62663</v>
          </cell>
          <cell r="D165" t="str">
            <v>橋本　奈々美</v>
          </cell>
          <cell r="E165">
            <v>3</v>
          </cell>
          <cell r="F165" t="str">
            <v>（</v>
          </cell>
          <cell r="G165" t="str">
            <v>京都</v>
          </cell>
          <cell r="H165" t="str">
            <v>・</v>
          </cell>
          <cell r="I165" t="str">
            <v>京都明徳</v>
          </cell>
          <cell r="J165" t="str">
            <v>）</v>
          </cell>
        </row>
        <row r="166">
          <cell r="B166">
            <v>156</v>
          </cell>
          <cell r="C166">
            <v>30963</v>
          </cell>
          <cell r="D166" t="str">
            <v>阿部　かおり</v>
          </cell>
          <cell r="E166">
            <v>2</v>
          </cell>
          <cell r="F166" t="str">
            <v>（</v>
          </cell>
          <cell r="G166" t="str">
            <v>栃木</v>
          </cell>
          <cell r="H166" t="str">
            <v>・</v>
          </cell>
          <cell r="I166" t="str">
            <v>鹿沼</v>
          </cell>
          <cell r="J166" t="str">
            <v>）</v>
          </cell>
        </row>
        <row r="167">
          <cell r="B167">
            <v>157</v>
          </cell>
          <cell r="C167">
            <v>94063</v>
          </cell>
          <cell r="D167" t="str">
            <v>藤本　典子</v>
          </cell>
          <cell r="E167">
            <v>3</v>
          </cell>
          <cell r="F167" t="str">
            <v>（</v>
          </cell>
          <cell r="G167" t="str">
            <v>福岡</v>
          </cell>
          <cell r="H167" t="str">
            <v>・</v>
          </cell>
          <cell r="I167" t="str">
            <v>小倉</v>
          </cell>
          <cell r="J167" t="str">
            <v>）</v>
          </cell>
        </row>
        <row r="168">
          <cell r="B168">
            <v>158</v>
          </cell>
          <cell r="C168">
            <v>41961</v>
          </cell>
          <cell r="D168" t="str">
            <v>安野　有香</v>
          </cell>
          <cell r="E168">
            <v>3</v>
          </cell>
          <cell r="F168" t="str">
            <v>（</v>
          </cell>
          <cell r="G168" t="str">
            <v>福井</v>
          </cell>
          <cell r="H168" t="str">
            <v>・</v>
          </cell>
          <cell r="I168" t="str">
            <v>福井商業</v>
          </cell>
          <cell r="J168" t="str">
            <v>）</v>
          </cell>
        </row>
        <row r="169">
          <cell r="B169">
            <v>159</v>
          </cell>
          <cell r="C169">
            <v>52464</v>
          </cell>
          <cell r="D169" t="str">
            <v>榎本　みよ</v>
          </cell>
          <cell r="E169">
            <v>2</v>
          </cell>
          <cell r="F169" t="str">
            <v>（</v>
          </cell>
          <cell r="G169" t="str">
            <v>三重</v>
          </cell>
          <cell r="H169" t="str">
            <v>・</v>
          </cell>
          <cell r="I169" t="str">
            <v>白子</v>
          </cell>
          <cell r="J169" t="str">
            <v>）</v>
          </cell>
        </row>
        <row r="170">
          <cell r="B170">
            <v>160</v>
          </cell>
          <cell r="C170">
            <v>31563</v>
          </cell>
          <cell r="D170" t="str">
            <v>大城　裕美</v>
          </cell>
          <cell r="E170">
            <v>2</v>
          </cell>
          <cell r="F170" t="str">
            <v>（</v>
          </cell>
          <cell r="G170" t="str">
            <v>山梨</v>
          </cell>
          <cell r="H170" t="str">
            <v>・</v>
          </cell>
          <cell r="I170" t="str">
            <v>甲府商業</v>
          </cell>
          <cell r="J170" t="str">
            <v>）</v>
          </cell>
        </row>
        <row r="171">
          <cell r="B171">
            <v>161</v>
          </cell>
          <cell r="C171">
            <v>20461</v>
          </cell>
          <cell r="D171" t="str">
            <v>大畑　奈保子</v>
          </cell>
          <cell r="E171">
            <v>2</v>
          </cell>
          <cell r="F171" t="str">
            <v>（</v>
          </cell>
          <cell r="G171" t="str">
            <v>宮城</v>
          </cell>
          <cell r="H171" t="str">
            <v>・</v>
          </cell>
          <cell r="I171" t="str">
            <v>仙台育英</v>
          </cell>
          <cell r="J171" t="str">
            <v>）</v>
          </cell>
        </row>
        <row r="172">
          <cell r="B172">
            <v>162</v>
          </cell>
          <cell r="C172">
            <v>20261</v>
          </cell>
          <cell r="D172" t="str">
            <v>呂　　銀銀</v>
          </cell>
          <cell r="E172">
            <v>3</v>
          </cell>
          <cell r="F172" t="str">
            <v>（</v>
          </cell>
          <cell r="G172" t="str">
            <v>青森</v>
          </cell>
          <cell r="H172" t="str">
            <v>・</v>
          </cell>
          <cell r="I172" t="str">
            <v>青森山田</v>
          </cell>
          <cell r="J172" t="str">
            <v>）</v>
          </cell>
        </row>
        <row r="173">
          <cell r="B173">
            <v>163</v>
          </cell>
          <cell r="C173">
            <v>42065</v>
          </cell>
          <cell r="D173" t="str">
            <v>河野　千春</v>
          </cell>
          <cell r="E173">
            <v>1</v>
          </cell>
          <cell r="F173" t="str">
            <v>（</v>
          </cell>
          <cell r="G173" t="str">
            <v>長野</v>
          </cell>
          <cell r="H173" t="str">
            <v>・</v>
          </cell>
          <cell r="I173" t="str">
            <v>松本松南</v>
          </cell>
          <cell r="J173" t="str">
            <v>）</v>
          </cell>
        </row>
        <row r="174">
          <cell r="B174">
            <v>164</v>
          </cell>
          <cell r="C174">
            <v>52265</v>
          </cell>
          <cell r="D174" t="str">
            <v>伊吹　昭美</v>
          </cell>
          <cell r="E174">
            <v>2</v>
          </cell>
          <cell r="F174" t="str">
            <v>（</v>
          </cell>
          <cell r="G174" t="str">
            <v>静岡</v>
          </cell>
          <cell r="H174" t="str">
            <v>・</v>
          </cell>
          <cell r="I174" t="str">
            <v>浜松開誠館</v>
          </cell>
          <cell r="J174" t="str">
            <v>）</v>
          </cell>
        </row>
        <row r="175">
          <cell r="B175">
            <v>165</v>
          </cell>
          <cell r="C175">
            <v>73464</v>
          </cell>
          <cell r="D175" t="str">
            <v>山手　亜貴</v>
          </cell>
          <cell r="E175">
            <v>3</v>
          </cell>
          <cell r="F175" t="str">
            <v>（</v>
          </cell>
          <cell r="G175" t="str">
            <v>広島</v>
          </cell>
          <cell r="H175" t="str">
            <v>・</v>
          </cell>
          <cell r="I175" t="str">
            <v>近大福山</v>
          </cell>
          <cell r="J175" t="str">
            <v>）</v>
          </cell>
        </row>
        <row r="176">
          <cell r="B176">
            <v>166</v>
          </cell>
          <cell r="C176">
            <v>94761</v>
          </cell>
          <cell r="D176" t="str">
            <v>比嘉　さや香</v>
          </cell>
          <cell r="E176">
            <v>1</v>
          </cell>
          <cell r="F176" t="str">
            <v>（</v>
          </cell>
          <cell r="G176" t="str">
            <v>沖縄</v>
          </cell>
          <cell r="H176" t="str">
            <v>・</v>
          </cell>
          <cell r="I176" t="str">
            <v>知念</v>
          </cell>
          <cell r="J176" t="str">
            <v>）</v>
          </cell>
        </row>
        <row r="177">
          <cell r="B177">
            <v>167</v>
          </cell>
          <cell r="C177">
            <v>83664</v>
          </cell>
          <cell r="D177" t="str">
            <v>川　美由貴</v>
          </cell>
          <cell r="E177">
            <v>2</v>
          </cell>
          <cell r="F177" t="str">
            <v>（</v>
          </cell>
          <cell r="G177" t="str">
            <v>徳島</v>
          </cell>
          <cell r="H177" t="str">
            <v>・</v>
          </cell>
          <cell r="I177" t="str">
            <v>徳島市立</v>
          </cell>
          <cell r="J177" t="str">
            <v>）</v>
          </cell>
        </row>
        <row r="178">
          <cell r="B178">
            <v>168</v>
          </cell>
          <cell r="C178">
            <v>31562</v>
          </cell>
          <cell r="D178" t="str">
            <v>後藤　まゆみ</v>
          </cell>
          <cell r="E178">
            <v>1</v>
          </cell>
          <cell r="F178" t="str">
            <v>（</v>
          </cell>
          <cell r="G178" t="str">
            <v>山梨</v>
          </cell>
          <cell r="H178" t="str">
            <v>・</v>
          </cell>
          <cell r="I178" t="str">
            <v>甲府商業</v>
          </cell>
          <cell r="J178" t="str">
            <v>）</v>
          </cell>
        </row>
        <row r="179">
          <cell r="B179">
            <v>169</v>
          </cell>
          <cell r="C179">
            <v>94161</v>
          </cell>
          <cell r="D179" t="str">
            <v>陳　　娜</v>
          </cell>
          <cell r="E179">
            <v>1</v>
          </cell>
          <cell r="F179" t="str">
            <v>（</v>
          </cell>
          <cell r="G179" t="str">
            <v>佐賀</v>
          </cell>
          <cell r="H179" t="str">
            <v>・</v>
          </cell>
          <cell r="I179" t="str">
            <v>佐賀清和</v>
          </cell>
          <cell r="J179" t="str">
            <v>）</v>
          </cell>
        </row>
        <row r="180">
          <cell r="B180">
            <v>170</v>
          </cell>
          <cell r="C180">
            <v>20664</v>
          </cell>
          <cell r="D180" t="str">
            <v>鈴木　沙和</v>
          </cell>
          <cell r="E180">
            <v>3</v>
          </cell>
          <cell r="F180" t="str">
            <v>（</v>
          </cell>
          <cell r="G180" t="str">
            <v>山形</v>
          </cell>
          <cell r="H180" t="str">
            <v>・</v>
          </cell>
          <cell r="I180" t="str">
            <v>山形城北</v>
          </cell>
          <cell r="J180" t="str">
            <v>）</v>
          </cell>
        </row>
        <row r="181">
          <cell r="B181">
            <v>171</v>
          </cell>
          <cell r="C181">
            <v>63064</v>
          </cell>
          <cell r="D181" t="str">
            <v>松村　有美</v>
          </cell>
          <cell r="E181">
            <v>2</v>
          </cell>
          <cell r="F181" t="str">
            <v>（</v>
          </cell>
          <cell r="G181" t="str">
            <v>和歌山</v>
          </cell>
          <cell r="H181" t="str">
            <v>・</v>
          </cell>
          <cell r="I181" t="str">
            <v>初芝橋本</v>
          </cell>
          <cell r="J181" t="str">
            <v>）</v>
          </cell>
        </row>
        <row r="182">
          <cell r="B182">
            <v>172</v>
          </cell>
          <cell r="C182">
            <v>31063</v>
          </cell>
          <cell r="D182" t="str">
            <v>関口　静枝</v>
          </cell>
          <cell r="E182">
            <v>2</v>
          </cell>
          <cell r="F182" t="str">
            <v>（</v>
          </cell>
          <cell r="G182" t="str">
            <v>群馬</v>
          </cell>
          <cell r="H182" t="str">
            <v>・</v>
          </cell>
          <cell r="I182" t="str">
            <v>吾妻</v>
          </cell>
          <cell r="J182" t="str">
            <v>）</v>
          </cell>
        </row>
        <row r="183">
          <cell r="B183">
            <v>173</v>
          </cell>
          <cell r="C183">
            <v>52366</v>
          </cell>
          <cell r="D183" t="str">
            <v>岡田　奈美</v>
          </cell>
          <cell r="E183">
            <v>2</v>
          </cell>
          <cell r="F183" t="str">
            <v>（</v>
          </cell>
          <cell r="G183" t="str">
            <v>愛知</v>
          </cell>
          <cell r="H183" t="str">
            <v>・</v>
          </cell>
          <cell r="I183" t="str">
            <v>高蔵</v>
          </cell>
          <cell r="J183" t="str">
            <v>）</v>
          </cell>
        </row>
        <row r="184">
          <cell r="B184">
            <v>174</v>
          </cell>
          <cell r="C184">
            <v>41761</v>
          </cell>
          <cell r="D184" t="str">
            <v>張　　巍　</v>
          </cell>
          <cell r="E184">
            <v>1</v>
          </cell>
          <cell r="F184" t="str">
            <v>（</v>
          </cell>
          <cell r="G184" t="str">
            <v>富山</v>
          </cell>
          <cell r="H184" t="str">
            <v>・</v>
          </cell>
          <cell r="I184" t="str">
            <v>福光</v>
          </cell>
          <cell r="J184" t="str">
            <v>）</v>
          </cell>
        </row>
        <row r="185">
          <cell r="B185">
            <v>175</v>
          </cell>
          <cell r="C185">
            <v>52162</v>
          </cell>
          <cell r="D185" t="str">
            <v>射場山麻里子</v>
          </cell>
          <cell r="E185">
            <v>2</v>
          </cell>
          <cell r="F185" t="str">
            <v>（</v>
          </cell>
          <cell r="G185" t="str">
            <v>岐阜</v>
          </cell>
          <cell r="H185" t="str">
            <v>・</v>
          </cell>
          <cell r="I185" t="str">
            <v>富田</v>
          </cell>
          <cell r="J185" t="str">
            <v>）</v>
          </cell>
        </row>
        <row r="186">
          <cell r="B186">
            <v>176</v>
          </cell>
          <cell r="C186">
            <v>30863</v>
          </cell>
          <cell r="D186" t="str">
            <v>北原　宏美</v>
          </cell>
          <cell r="E186">
            <v>3</v>
          </cell>
          <cell r="F186" t="str">
            <v>（</v>
          </cell>
          <cell r="G186" t="str">
            <v>茨城</v>
          </cell>
          <cell r="H186" t="str">
            <v>・</v>
          </cell>
          <cell r="I186" t="str">
            <v>明秀日立</v>
          </cell>
          <cell r="J186" t="str">
            <v>）</v>
          </cell>
        </row>
        <row r="187">
          <cell r="B187">
            <v>177</v>
          </cell>
          <cell r="C187">
            <v>20763</v>
          </cell>
          <cell r="D187" t="str">
            <v>荒井　沙織</v>
          </cell>
          <cell r="E187">
            <v>2</v>
          </cell>
          <cell r="F187" t="str">
            <v>（</v>
          </cell>
          <cell r="G187" t="str">
            <v>福島</v>
          </cell>
          <cell r="H187" t="str">
            <v>・</v>
          </cell>
          <cell r="I187" t="str">
            <v>郡山東</v>
          </cell>
          <cell r="J187" t="str">
            <v>）</v>
          </cell>
        </row>
        <row r="188">
          <cell r="B188">
            <v>178</v>
          </cell>
          <cell r="C188">
            <v>94461</v>
          </cell>
          <cell r="D188" t="str">
            <v>岡　　奈穂</v>
          </cell>
          <cell r="E188">
            <v>2</v>
          </cell>
          <cell r="F188" t="str">
            <v>（</v>
          </cell>
          <cell r="G188" t="str">
            <v>大分</v>
          </cell>
          <cell r="H188" t="str">
            <v>・</v>
          </cell>
          <cell r="I188" t="str">
            <v>別府青山</v>
          </cell>
          <cell r="J188" t="str">
            <v>）</v>
          </cell>
        </row>
        <row r="189">
          <cell r="B189">
            <v>179</v>
          </cell>
          <cell r="C189">
            <v>73262</v>
          </cell>
          <cell r="D189" t="str">
            <v>福原　綾子</v>
          </cell>
          <cell r="E189">
            <v>3</v>
          </cell>
          <cell r="F189" t="str">
            <v>（</v>
          </cell>
          <cell r="G189" t="str">
            <v>島根</v>
          </cell>
          <cell r="H189" t="str">
            <v>・</v>
          </cell>
          <cell r="I189" t="str">
            <v>明誠</v>
          </cell>
          <cell r="J189" t="str">
            <v>）</v>
          </cell>
        </row>
        <row r="190">
          <cell r="B190">
            <v>180</v>
          </cell>
          <cell r="C190">
            <v>62661</v>
          </cell>
          <cell r="D190" t="str">
            <v>秋山　輝子</v>
          </cell>
          <cell r="E190">
            <v>3</v>
          </cell>
          <cell r="F190" t="str">
            <v>（</v>
          </cell>
          <cell r="G190" t="str">
            <v>京都</v>
          </cell>
          <cell r="H190" t="str">
            <v>・</v>
          </cell>
          <cell r="I190" t="str">
            <v>京都明徳</v>
          </cell>
          <cell r="J190" t="str">
            <v>）</v>
          </cell>
        </row>
        <row r="191">
          <cell r="B191">
            <v>181</v>
          </cell>
          <cell r="C191">
            <v>31364</v>
          </cell>
          <cell r="D191" t="str">
            <v>桜庭　綾</v>
          </cell>
          <cell r="E191">
            <v>3</v>
          </cell>
          <cell r="F191" t="str">
            <v>（</v>
          </cell>
          <cell r="G191" t="str">
            <v>東京</v>
          </cell>
          <cell r="H191" t="str">
            <v>・</v>
          </cell>
          <cell r="I191" t="str">
            <v>淑徳学園</v>
          </cell>
          <cell r="J191" t="str">
            <v>）</v>
          </cell>
        </row>
        <row r="192">
          <cell r="B192">
            <v>182</v>
          </cell>
          <cell r="C192">
            <v>31463</v>
          </cell>
          <cell r="D192" t="str">
            <v>森門　淑子</v>
          </cell>
          <cell r="E192">
            <v>2</v>
          </cell>
          <cell r="F192" t="str">
            <v>（</v>
          </cell>
          <cell r="G192" t="str">
            <v>神奈川</v>
          </cell>
          <cell r="H192" t="str">
            <v>・</v>
          </cell>
          <cell r="I192" t="str">
            <v>白鵬女子</v>
          </cell>
          <cell r="J192" t="str">
            <v>）</v>
          </cell>
        </row>
        <row r="193">
          <cell r="B193">
            <v>183</v>
          </cell>
          <cell r="C193">
            <v>41963</v>
          </cell>
          <cell r="D193" t="str">
            <v>上山　美紀</v>
          </cell>
          <cell r="E193">
            <v>2</v>
          </cell>
          <cell r="F193" t="str">
            <v>（</v>
          </cell>
          <cell r="G193" t="str">
            <v>福井</v>
          </cell>
          <cell r="H193" t="str">
            <v>・</v>
          </cell>
          <cell r="I193" t="str">
            <v>福井商業</v>
          </cell>
          <cell r="J193" t="str">
            <v>）</v>
          </cell>
        </row>
        <row r="194">
          <cell r="B194">
            <v>184</v>
          </cell>
          <cell r="C194">
            <v>94562</v>
          </cell>
          <cell r="D194" t="str">
            <v>安部　百合子</v>
          </cell>
          <cell r="E194">
            <v>3</v>
          </cell>
          <cell r="F194" t="str">
            <v>（</v>
          </cell>
          <cell r="G194" t="str">
            <v>宮崎</v>
          </cell>
          <cell r="H194" t="str">
            <v>・</v>
          </cell>
          <cell r="I194" t="str">
            <v>宮崎商業</v>
          </cell>
          <cell r="J194" t="str">
            <v>）</v>
          </cell>
        </row>
        <row r="195">
          <cell r="B195">
            <v>185</v>
          </cell>
          <cell r="C195">
            <v>52461</v>
          </cell>
          <cell r="D195" t="str">
            <v>杉本　未奈</v>
          </cell>
          <cell r="E195">
            <v>3</v>
          </cell>
          <cell r="F195" t="str">
            <v>（</v>
          </cell>
          <cell r="G195" t="str">
            <v>三重</v>
          </cell>
          <cell r="H195" t="str">
            <v>・</v>
          </cell>
          <cell r="I195" t="str">
            <v>白子</v>
          </cell>
          <cell r="J195" t="str">
            <v>）</v>
          </cell>
        </row>
        <row r="196">
          <cell r="B196">
            <v>186</v>
          </cell>
          <cell r="C196">
            <v>83864</v>
          </cell>
          <cell r="D196" t="str">
            <v>酒井　美咲</v>
          </cell>
          <cell r="E196">
            <v>2</v>
          </cell>
          <cell r="F196" t="str">
            <v>（</v>
          </cell>
          <cell r="G196" t="str">
            <v>愛媛</v>
          </cell>
          <cell r="H196" t="str">
            <v>・</v>
          </cell>
          <cell r="I196" t="str">
            <v>松山商業</v>
          </cell>
          <cell r="J196" t="str">
            <v>）</v>
          </cell>
        </row>
        <row r="197">
          <cell r="B197">
            <v>187</v>
          </cell>
          <cell r="C197">
            <v>20364</v>
          </cell>
          <cell r="D197" t="str">
            <v>小菅　由紀</v>
          </cell>
          <cell r="E197">
            <v>1</v>
          </cell>
          <cell r="F197" t="str">
            <v>（</v>
          </cell>
          <cell r="G197" t="str">
            <v>岩手</v>
          </cell>
          <cell r="H197" t="str">
            <v>・</v>
          </cell>
          <cell r="I197" t="str">
            <v>盛岡女子</v>
          </cell>
          <cell r="J197" t="str">
            <v>）</v>
          </cell>
        </row>
        <row r="198">
          <cell r="B198">
            <v>188</v>
          </cell>
          <cell r="C198">
            <v>62762</v>
          </cell>
          <cell r="D198" t="str">
            <v>樋浦　令子</v>
          </cell>
          <cell r="E198">
            <v>1</v>
          </cell>
          <cell r="F198" t="str">
            <v>（</v>
          </cell>
          <cell r="G198" t="str">
            <v>大阪</v>
          </cell>
          <cell r="H198" t="str">
            <v>・</v>
          </cell>
          <cell r="I198" t="str">
            <v>四天王寺</v>
          </cell>
          <cell r="J198" t="str">
            <v>）</v>
          </cell>
        </row>
        <row r="199">
          <cell r="B199">
            <v>189</v>
          </cell>
          <cell r="C199">
            <v>10161</v>
          </cell>
          <cell r="D199" t="str">
            <v>阿部　あゆみ</v>
          </cell>
          <cell r="E199">
            <v>3</v>
          </cell>
          <cell r="F199" t="str">
            <v>（</v>
          </cell>
          <cell r="G199" t="str">
            <v>北海道</v>
          </cell>
          <cell r="H199" t="str">
            <v>・</v>
          </cell>
          <cell r="I199" t="str">
            <v>旭川実業</v>
          </cell>
          <cell r="J199" t="str">
            <v>）</v>
          </cell>
        </row>
        <row r="200">
          <cell r="B200">
            <v>190</v>
          </cell>
          <cell r="C200">
            <v>41864</v>
          </cell>
          <cell r="D200" t="str">
            <v>千葉　加奈</v>
          </cell>
          <cell r="E200">
            <v>2</v>
          </cell>
          <cell r="F200" t="str">
            <v>（</v>
          </cell>
          <cell r="G200" t="str">
            <v>石川</v>
          </cell>
          <cell r="H200" t="str">
            <v>・</v>
          </cell>
          <cell r="I200" t="str">
            <v>遊学館</v>
          </cell>
          <cell r="J200" t="str">
            <v>）</v>
          </cell>
        </row>
        <row r="201">
          <cell r="B201">
            <v>191</v>
          </cell>
          <cell r="C201">
            <v>94664</v>
          </cell>
          <cell r="D201" t="str">
            <v>井手　香織</v>
          </cell>
          <cell r="E201">
            <v>3</v>
          </cell>
          <cell r="F201" t="str">
            <v>（</v>
          </cell>
          <cell r="G201" t="str">
            <v>鹿児島</v>
          </cell>
          <cell r="H201" t="str">
            <v>・</v>
          </cell>
          <cell r="I201" t="str">
            <v>鹿児島女子</v>
          </cell>
          <cell r="J201" t="str">
            <v>）</v>
          </cell>
        </row>
        <row r="202">
          <cell r="B202">
            <v>192</v>
          </cell>
          <cell r="C202">
            <v>83761</v>
          </cell>
          <cell r="D202" t="str">
            <v>多田　恵美子</v>
          </cell>
          <cell r="E202">
            <v>2</v>
          </cell>
          <cell r="F202" t="str">
            <v>（</v>
          </cell>
          <cell r="G202" t="str">
            <v>香川</v>
          </cell>
          <cell r="H202" t="str">
            <v>・</v>
          </cell>
          <cell r="I202" t="str">
            <v>高松商業</v>
          </cell>
          <cell r="J202" t="str">
            <v>）</v>
          </cell>
        </row>
        <row r="203">
          <cell r="B203">
            <v>193</v>
          </cell>
          <cell r="C203">
            <v>20367</v>
          </cell>
          <cell r="D203" t="str">
            <v>藤原　怜美</v>
          </cell>
          <cell r="E203">
            <v>3</v>
          </cell>
          <cell r="F203" t="str">
            <v>（</v>
          </cell>
          <cell r="G203" t="str">
            <v>岩手</v>
          </cell>
          <cell r="H203" t="str">
            <v>・</v>
          </cell>
          <cell r="I203" t="str">
            <v>花巻南</v>
          </cell>
          <cell r="J203" t="str">
            <v>）</v>
          </cell>
        </row>
        <row r="204">
          <cell r="B204">
            <v>194</v>
          </cell>
          <cell r="C204">
            <v>31264</v>
          </cell>
          <cell r="D204" t="str">
            <v>弘海　泰佳</v>
          </cell>
          <cell r="E204">
            <v>3</v>
          </cell>
          <cell r="F204" t="str">
            <v>（</v>
          </cell>
          <cell r="G204" t="str">
            <v>千葉</v>
          </cell>
          <cell r="H204" t="str">
            <v>・</v>
          </cell>
          <cell r="I204" t="str">
            <v>千葉経大附</v>
          </cell>
          <cell r="J204" t="str">
            <v>）</v>
          </cell>
        </row>
        <row r="205">
          <cell r="B205">
            <v>195</v>
          </cell>
          <cell r="C205">
            <v>62562</v>
          </cell>
          <cell r="D205" t="str">
            <v>寺田　美奈子</v>
          </cell>
          <cell r="E205">
            <v>3</v>
          </cell>
          <cell r="F205" t="str">
            <v>（</v>
          </cell>
          <cell r="G205" t="str">
            <v>滋賀</v>
          </cell>
          <cell r="H205" t="str">
            <v>・</v>
          </cell>
          <cell r="I205" t="str">
            <v>大津商業</v>
          </cell>
          <cell r="J205" t="str">
            <v>）</v>
          </cell>
        </row>
        <row r="206">
          <cell r="B206">
            <v>196</v>
          </cell>
          <cell r="C206">
            <v>31362</v>
          </cell>
          <cell r="D206" t="str">
            <v>印宮　君枝</v>
          </cell>
          <cell r="E206">
            <v>2</v>
          </cell>
          <cell r="F206" t="str">
            <v>（</v>
          </cell>
          <cell r="G206" t="str">
            <v>東京</v>
          </cell>
          <cell r="H206" t="str">
            <v>・</v>
          </cell>
          <cell r="I206" t="str">
            <v>武蔵野</v>
          </cell>
          <cell r="J206" t="str">
            <v>）</v>
          </cell>
        </row>
        <row r="207">
          <cell r="B207">
            <v>197</v>
          </cell>
          <cell r="C207">
            <v>73561</v>
          </cell>
          <cell r="D207" t="str">
            <v>岡本　真弥</v>
          </cell>
          <cell r="E207">
            <v>3</v>
          </cell>
          <cell r="F207" t="str">
            <v>（</v>
          </cell>
          <cell r="G207" t="str">
            <v>山口</v>
          </cell>
          <cell r="H207" t="str">
            <v>・</v>
          </cell>
          <cell r="I207" t="str">
            <v>岩国商業</v>
          </cell>
          <cell r="J207" t="str">
            <v>）</v>
          </cell>
        </row>
        <row r="208">
          <cell r="B208">
            <v>198</v>
          </cell>
          <cell r="C208">
            <v>52362</v>
          </cell>
          <cell r="D208" t="str">
            <v>伊藤　由希</v>
          </cell>
          <cell r="E208">
            <v>3</v>
          </cell>
          <cell r="F208" t="str">
            <v>（</v>
          </cell>
          <cell r="G208" t="str">
            <v>愛知</v>
          </cell>
          <cell r="H208" t="str">
            <v>・</v>
          </cell>
          <cell r="I208" t="str">
            <v>高蔵</v>
          </cell>
          <cell r="J208" t="str">
            <v>）</v>
          </cell>
        </row>
        <row r="209">
          <cell r="B209">
            <v>199</v>
          </cell>
          <cell r="C209">
            <v>94062</v>
          </cell>
          <cell r="D209" t="str">
            <v>澤村　沙織</v>
          </cell>
          <cell r="E209">
            <v>3</v>
          </cell>
          <cell r="F209" t="str">
            <v>（</v>
          </cell>
          <cell r="G209" t="str">
            <v>福岡</v>
          </cell>
          <cell r="H209" t="str">
            <v>・</v>
          </cell>
          <cell r="I209" t="str">
            <v>中村学園女</v>
          </cell>
          <cell r="J209" t="str">
            <v>）</v>
          </cell>
        </row>
        <row r="210">
          <cell r="B210">
            <v>200</v>
          </cell>
          <cell r="C210">
            <v>41662</v>
          </cell>
          <cell r="D210" t="str">
            <v>池田　明子</v>
          </cell>
          <cell r="E210">
            <v>3</v>
          </cell>
          <cell r="F210" t="str">
            <v>（</v>
          </cell>
          <cell r="G210" t="str">
            <v>新潟</v>
          </cell>
          <cell r="H210" t="str">
            <v>・</v>
          </cell>
          <cell r="I210" t="str">
            <v>新潟青陵</v>
          </cell>
          <cell r="J210" t="str">
            <v>）</v>
          </cell>
        </row>
        <row r="211">
          <cell r="B211">
            <v>201</v>
          </cell>
          <cell r="C211">
            <v>30962</v>
          </cell>
          <cell r="D211" t="str">
            <v>大橋　真澄</v>
          </cell>
          <cell r="E211">
            <v>3</v>
          </cell>
          <cell r="F211" t="str">
            <v>（</v>
          </cell>
          <cell r="G211" t="str">
            <v>栃木</v>
          </cell>
          <cell r="H211" t="str">
            <v>・</v>
          </cell>
          <cell r="I211" t="str">
            <v>真岡女子</v>
          </cell>
          <cell r="J211" t="str">
            <v>）</v>
          </cell>
        </row>
        <row r="212">
          <cell r="B212">
            <v>202</v>
          </cell>
          <cell r="C212">
            <v>20465</v>
          </cell>
          <cell r="D212" t="str">
            <v>小森　禎子</v>
          </cell>
          <cell r="E212">
            <v>3</v>
          </cell>
          <cell r="F212" t="str">
            <v>（</v>
          </cell>
          <cell r="G212" t="str">
            <v>宮城</v>
          </cell>
          <cell r="H212" t="str">
            <v>・</v>
          </cell>
          <cell r="I212" t="str">
            <v>仙台育英</v>
          </cell>
          <cell r="J212" t="str">
            <v>）</v>
          </cell>
        </row>
        <row r="213">
          <cell r="B213">
            <v>203</v>
          </cell>
          <cell r="C213">
            <v>73363</v>
          </cell>
          <cell r="D213" t="str">
            <v>國田　佳奈</v>
          </cell>
          <cell r="E213">
            <v>3</v>
          </cell>
          <cell r="F213" t="str">
            <v>（</v>
          </cell>
          <cell r="G213" t="str">
            <v>岡山</v>
          </cell>
          <cell r="H213" t="str">
            <v>・</v>
          </cell>
          <cell r="I213" t="str">
            <v>山陽女子</v>
          </cell>
          <cell r="J213" t="str">
            <v>）</v>
          </cell>
        </row>
        <row r="214">
          <cell r="B214">
            <v>204</v>
          </cell>
          <cell r="C214">
            <v>94263</v>
          </cell>
          <cell r="D214" t="str">
            <v>山﨑　梓</v>
          </cell>
          <cell r="E214">
            <v>2</v>
          </cell>
          <cell r="F214" t="str">
            <v>（</v>
          </cell>
          <cell r="G214" t="str">
            <v>長崎</v>
          </cell>
          <cell r="H214" t="str">
            <v>・</v>
          </cell>
          <cell r="I214" t="str">
            <v>鎮西学院</v>
          </cell>
          <cell r="J214" t="str">
            <v>）</v>
          </cell>
        </row>
        <row r="215">
          <cell r="B215">
            <v>205</v>
          </cell>
          <cell r="C215">
            <v>20562</v>
          </cell>
          <cell r="D215" t="str">
            <v>宮川　恵</v>
          </cell>
          <cell r="E215">
            <v>2</v>
          </cell>
          <cell r="F215" t="str">
            <v>（</v>
          </cell>
          <cell r="G215" t="str">
            <v>秋田</v>
          </cell>
          <cell r="H215" t="str">
            <v>・</v>
          </cell>
          <cell r="I215" t="str">
            <v>大曲</v>
          </cell>
          <cell r="J215" t="str">
            <v>）</v>
          </cell>
        </row>
        <row r="216">
          <cell r="B216">
            <v>206</v>
          </cell>
          <cell r="C216">
            <v>31165</v>
          </cell>
          <cell r="D216" t="str">
            <v>八木　真奈美</v>
          </cell>
          <cell r="E216">
            <v>2</v>
          </cell>
          <cell r="F216" t="str">
            <v>（</v>
          </cell>
          <cell r="G216" t="str">
            <v>埼玉</v>
          </cell>
          <cell r="H216" t="str">
            <v>・</v>
          </cell>
          <cell r="I216" t="str">
            <v>本庄第一</v>
          </cell>
          <cell r="J216" t="str">
            <v>）</v>
          </cell>
        </row>
        <row r="217">
          <cell r="B217">
            <v>207</v>
          </cell>
          <cell r="C217">
            <v>62964</v>
          </cell>
          <cell r="D217" t="str">
            <v>松本　実代</v>
          </cell>
          <cell r="E217">
            <v>2</v>
          </cell>
          <cell r="F217" t="str">
            <v>（</v>
          </cell>
          <cell r="G217" t="str">
            <v>奈良</v>
          </cell>
          <cell r="H217" t="str">
            <v>・</v>
          </cell>
          <cell r="I217" t="str">
            <v>奈良女子</v>
          </cell>
          <cell r="J217" t="str">
            <v>）</v>
          </cell>
        </row>
        <row r="218">
          <cell r="B218">
            <v>208</v>
          </cell>
          <cell r="C218">
            <v>52261</v>
          </cell>
          <cell r="D218" t="str">
            <v>川口　明美</v>
          </cell>
          <cell r="E218">
            <v>2</v>
          </cell>
          <cell r="F218" t="str">
            <v>（</v>
          </cell>
          <cell r="G218" t="str">
            <v>静岡</v>
          </cell>
          <cell r="H218" t="str">
            <v>・</v>
          </cell>
          <cell r="I218" t="str">
            <v>清水商業</v>
          </cell>
          <cell r="J218" t="str">
            <v>）</v>
          </cell>
        </row>
        <row r="219">
          <cell r="B219">
            <v>209</v>
          </cell>
          <cell r="C219">
            <v>83964</v>
          </cell>
          <cell r="D219" t="str">
            <v>梶原　一華</v>
          </cell>
          <cell r="E219">
            <v>2</v>
          </cell>
          <cell r="F219" t="str">
            <v>（</v>
          </cell>
          <cell r="G219" t="str">
            <v>高知</v>
          </cell>
          <cell r="H219" t="str">
            <v>・</v>
          </cell>
          <cell r="I219" t="str">
            <v>土佐女子</v>
          </cell>
          <cell r="J219" t="str">
            <v>）</v>
          </cell>
        </row>
        <row r="220">
          <cell r="B220">
            <v>210</v>
          </cell>
          <cell r="C220">
            <v>31465</v>
          </cell>
          <cell r="D220" t="str">
            <v>植月　明子</v>
          </cell>
          <cell r="E220">
            <v>3</v>
          </cell>
          <cell r="F220" t="str">
            <v>（</v>
          </cell>
          <cell r="G220" t="str">
            <v>神奈川</v>
          </cell>
          <cell r="H220" t="str">
            <v>・</v>
          </cell>
          <cell r="I220" t="str">
            <v>白鵬女子</v>
          </cell>
          <cell r="J220" t="str">
            <v>）</v>
          </cell>
        </row>
        <row r="221">
          <cell r="B221">
            <v>211</v>
          </cell>
          <cell r="C221">
            <v>20366</v>
          </cell>
          <cell r="D221" t="str">
            <v>似内　祥英</v>
          </cell>
          <cell r="E221">
            <v>2</v>
          </cell>
          <cell r="F221" t="str">
            <v>（</v>
          </cell>
          <cell r="G221" t="str">
            <v>岩手</v>
          </cell>
          <cell r="H221" t="str">
            <v>・</v>
          </cell>
          <cell r="I221" t="str">
            <v>花巻北</v>
          </cell>
          <cell r="J221" t="str">
            <v>）</v>
          </cell>
        </row>
        <row r="222">
          <cell r="B222">
            <v>212</v>
          </cell>
          <cell r="C222">
            <v>42061</v>
          </cell>
          <cell r="D222" t="str">
            <v>三河　沙織</v>
          </cell>
          <cell r="E222">
            <v>1</v>
          </cell>
          <cell r="F222" t="str">
            <v>（</v>
          </cell>
          <cell r="G222" t="str">
            <v>長野</v>
          </cell>
          <cell r="H222" t="str">
            <v>・</v>
          </cell>
          <cell r="I222" t="str">
            <v>松本松南</v>
          </cell>
          <cell r="J222" t="str">
            <v>）</v>
          </cell>
        </row>
        <row r="223">
          <cell r="B223">
            <v>213</v>
          </cell>
          <cell r="C223">
            <v>73164</v>
          </cell>
          <cell r="D223" t="str">
            <v>山口　詠愛</v>
          </cell>
          <cell r="E223">
            <v>3</v>
          </cell>
          <cell r="F223" t="str">
            <v>（</v>
          </cell>
          <cell r="G223" t="str">
            <v>鳥取</v>
          </cell>
          <cell r="H223" t="str">
            <v>・</v>
          </cell>
          <cell r="I223" t="str">
            <v>青谷</v>
          </cell>
          <cell r="J223" t="str">
            <v>）</v>
          </cell>
        </row>
        <row r="224">
          <cell r="B224">
            <v>214</v>
          </cell>
          <cell r="C224">
            <v>62867</v>
          </cell>
          <cell r="D224" t="str">
            <v>三長　沙織</v>
          </cell>
          <cell r="E224">
            <v>2</v>
          </cell>
          <cell r="F224" t="str">
            <v>（</v>
          </cell>
          <cell r="G224" t="str">
            <v>兵庫</v>
          </cell>
          <cell r="H224" t="str">
            <v>・</v>
          </cell>
          <cell r="I224" t="str">
            <v>洲本</v>
          </cell>
          <cell r="J224" t="str">
            <v>）</v>
          </cell>
        </row>
        <row r="225">
          <cell r="B225">
            <v>215</v>
          </cell>
          <cell r="C225">
            <v>94361</v>
          </cell>
          <cell r="D225" t="str">
            <v>潮崎　由香</v>
          </cell>
          <cell r="E225">
            <v>3</v>
          </cell>
          <cell r="F225" t="str">
            <v>（</v>
          </cell>
          <cell r="G225" t="str">
            <v>熊本</v>
          </cell>
          <cell r="H225" t="str">
            <v>・</v>
          </cell>
          <cell r="I225" t="str">
            <v>慶誠</v>
          </cell>
          <cell r="J225" t="str">
            <v>）</v>
          </cell>
        </row>
      </sheetData>
      <sheetData sheetId="13" refreshError="1"/>
      <sheetData sheetId="14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souiyuu@yahoo.co.jp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EF1ACD-E77C-49FB-A98B-6C72031F9327}">
  <sheetPr>
    <tabColor rgb="FF92D050"/>
  </sheetPr>
  <dimension ref="A1:AB65507"/>
  <sheetViews>
    <sheetView showGridLines="0" tabSelected="1" view="pageBreakPreview" zoomScale="85" zoomScaleNormal="100" zoomScaleSheetLayoutView="85" workbookViewId="0">
      <selection activeCell="D8" sqref="D8"/>
    </sheetView>
  </sheetViews>
  <sheetFormatPr defaultColWidth="7" defaultRowHeight="22.5" customHeight="1"/>
  <cols>
    <col min="1" max="1" width="10.09765625" style="11" customWidth="1"/>
    <col min="2" max="2" width="4.59765625" style="11" customWidth="1"/>
    <col min="3" max="3" width="23.5" style="10" customWidth="1"/>
    <col min="4" max="4" width="3.296875" style="12" customWidth="1"/>
    <col min="5" max="5" width="10.59765625" style="11" customWidth="1"/>
    <col min="6" max="6" width="3.5" style="10" customWidth="1"/>
    <col min="7" max="7" width="5.59765625" style="10" customWidth="1"/>
    <col min="8" max="8" width="3.09765625" style="10" customWidth="1"/>
    <col min="9" max="9" width="5.59765625" style="10" customWidth="1"/>
    <col min="10" max="10" width="3.09765625" style="10" customWidth="1"/>
    <col min="11" max="12" width="8.5" style="10" customWidth="1"/>
    <col min="13" max="257" width="7" style="10"/>
    <col min="258" max="258" width="10.09765625" style="10" customWidth="1"/>
    <col min="259" max="259" width="25.09765625" style="10" customWidth="1"/>
    <col min="260" max="260" width="3.296875" style="10" customWidth="1"/>
    <col min="261" max="261" width="10.59765625" style="10" customWidth="1"/>
    <col min="262" max="262" width="3.5" style="10" customWidth="1"/>
    <col min="263" max="263" width="5.59765625" style="10" customWidth="1"/>
    <col min="264" max="264" width="3.09765625" style="10" customWidth="1"/>
    <col min="265" max="265" width="5.59765625" style="10" customWidth="1"/>
    <col min="266" max="266" width="3.09765625" style="10" customWidth="1"/>
    <col min="267" max="267" width="9.296875" style="10" customWidth="1"/>
    <col min="268" max="268" width="11.09765625" style="10" customWidth="1"/>
    <col min="269" max="513" width="7" style="10"/>
    <col min="514" max="514" width="10.09765625" style="10" customWidth="1"/>
    <col min="515" max="515" width="25.09765625" style="10" customWidth="1"/>
    <col min="516" max="516" width="3.296875" style="10" customWidth="1"/>
    <col min="517" max="517" width="10.59765625" style="10" customWidth="1"/>
    <col min="518" max="518" width="3.5" style="10" customWidth="1"/>
    <col min="519" max="519" width="5.59765625" style="10" customWidth="1"/>
    <col min="520" max="520" width="3.09765625" style="10" customWidth="1"/>
    <col min="521" max="521" width="5.59765625" style="10" customWidth="1"/>
    <col min="522" max="522" width="3.09765625" style="10" customWidth="1"/>
    <col min="523" max="523" width="9.296875" style="10" customWidth="1"/>
    <col min="524" max="524" width="11.09765625" style="10" customWidth="1"/>
    <col min="525" max="769" width="7" style="10"/>
    <col min="770" max="770" width="10.09765625" style="10" customWidth="1"/>
    <col min="771" max="771" width="25.09765625" style="10" customWidth="1"/>
    <col min="772" max="772" width="3.296875" style="10" customWidth="1"/>
    <col min="773" max="773" width="10.59765625" style="10" customWidth="1"/>
    <col min="774" max="774" width="3.5" style="10" customWidth="1"/>
    <col min="775" max="775" width="5.59765625" style="10" customWidth="1"/>
    <col min="776" max="776" width="3.09765625" style="10" customWidth="1"/>
    <col min="777" max="777" width="5.59765625" style="10" customWidth="1"/>
    <col min="778" max="778" width="3.09765625" style="10" customWidth="1"/>
    <col min="779" max="779" width="9.296875" style="10" customWidth="1"/>
    <col min="780" max="780" width="11.09765625" style="10" customWidth="1"/>
    <col min="781" max="1025" width="7" style="10"/>
    <col min="1026" max="1026" width="10.09765625" style="10" customWidth="1"/>
    <col min="1027" max="1027" width="25.09765625" style="10" customWidth="1"/>
    <col min="1028" max="1028" width="3.296875" style="10" customWidth="1"/>
    <col min="1029" max="1029" width="10.59765625" style="10" customWidth="1"/>
    <col min="1030" max="1030" width="3.5" style="10" customWidth="1"/>
    <col min="1031" max="1031" width="5.59765625" style="10" customWidth="1"/>
    <col min="1032" max="1032" width="3.09765625" style="10" customWidth="1"/>
    <col min="1033" max="1033" width="5.59765625" style="10" customWidth="1"/>
    <col min="1034" max="1034" width="3.09765625" style="10" customWidth="1"/>
    <col min="1035" max="1035" width="9.296875" style="10" customWidth="1"/>
    <col min="1036" max="1036" width="11.09765625" style="10" customWidth="1"/>
    <col min="1037" max="1281" width="7" style="10"/>
    <col min="1282" max="1282" width="10.09765625" style="10" customWidth="1"/>
    <col min="1283" max="1283" width="25.09765625" style="10" customWidth="1"/>
    <col min="1284" max="1284" width="3.296875" style="10" customWidth="1"/>
    <col min="1285" max="1285" width="10.59765625" style="10" customWidth="1"/>
    <col min="1286" max="1286" width="3.5" style="10" customWidth="1"/>
    <col min="1287" max="1287" width="5.59765625" style="10" customWidth="1"/>
    <col min="1288" max="1288" width="3.09765625" style="10" customWidth="1"/>
    <col min="1289" max="1289" width="5.59765625" style="10" customWidth="1"/>
    <col min="1290" max="1290" width="3.09765625" style="10" customWidth="1"/>
    <col min="1291" max="1291" width="9.296875" style="10" customWidth="1"/>
    <col min="1292" max="1292" width="11.09765625" style="10" customWidth="1"/>
    <col min="1293" max="1537" width="7" style="10"/>
    <col min="1538" max="1538" width="10.09765625" style="10" customWidth="1"/>
    <col min="1539" max="1539" width="25.09765625" style="10" customWidth="1"/>
    <col min="1540" max="1540" width="3.296875" style="10" customWidth="1"/>
    <col min="1541" max="1541" width="10.59765625" style="10" customWidth="1"/>
    <col min="1542" max="1542" width="3.5" style="10" customWidth="1"/>
    <col min="1543" max="1543" width="5.59765625" style="10" customWidth="1"/>
    <col min="1544" max="1544" width="3.09765625" style="10" customWidth="1"/>
    <col min="1545" max="1545" width="5.59765625" style="10" customWidth="1"/>
    <col min="1546" max="1546" width="3.09765625" style="10" customWidth="1"/>
    <col min="1547" max="1547" width="9.296875" style="10" customWidth="1"/>
    <col min="1548" max="1548" width="11.09765625" style="10" customWidth="1"/>
    <col min="1549" max="1793" width="7" style="10"/>
    <col min="1794" max="1794" width="10.09765625" style="10" customWidth="1"/>
    <col min="1795" max="1795" width="25.09765625" style="10" customWidth="1"/>
    <col min="1796" max="1796" width="3.296875" style="10" customWidth="1"/>
    <col min="1797" max="1797" width="10.59765625" style="10" customWidth="1"/>
    <col min="1798" max="1798" width="3.5" style="10" customWidth="1"/>
    <col min="1799" max="1799" width="5.59765625" style="10" customWidth="1"/>
    <col min="1800" max="1800" width="3.09765625" style="10" customWidth="1"/>
    <col min="1801" max="1801" width="5.59765625" style="10" customWidth="1"/>
    <col min="1802" max="1802" width="3.09765625" style="10" customWidth="1"/>
    <col min="1803" max="1803" width="9.296875" style="10" customWidth="1"/>
    <col min="1804" max="1804" width="11.09765625" style="10" customWidth="1"/>
    <col min="1805" max="2049" width="7" style="10"/>
    <col min="2050" max="2050" width="10.09765625" style="10" customWidth="1"/>
    <col min="2051" max="2051" width="25.09765625" style="10" customWidth="1"/>
    <col min="2052" max="2052" width="3.296875" style="10" customWidth="1"/>
    <col min="2053" max="2053" width="10.59765625" style="10" customWidth="1"/>
    <col min="2054" max="2054" width="3.5" style="10" customWidth="1"/>
    <col min="2055" max="2055" width="5.59765625" style="10" customWidth="1"/>
    <col min="2056" max="2056" width="3.09765625" style="10" customWidth="1"/>
    <col min="2057" max="2057" width="5.59765625" style="10" customWidth="1"/>
    <col min="2058" max="2058" width="3.09765625" style="10" customWidth="1"/>
    <col min="2059" max="2059" width="9.296875" style="10" customWidth="1"/>
    <col min="2060" max="2060" width="11.09765625" style="10" customWidth="1"/>
    <col min="2061" max="2305" width="7" style="10"/>
    <col min="2306" max="2306" width="10.09765625" style="10" customWidth="1"/>
    <col min="2307" max="2307" width="25.09765625" style="10" customWidth="1"/>
    <col min="2308" max="2308" width="3.296875" style="10" customWidth="1"/>
    <col min="2309" max="2309" width="10.59765625" style="10" customWidth="1"/>
    <col min="2310" max="2310" width="3.5" style="10" customWidth="1"/>
    <col min="2311" max="2311" width="5.59765625" style="10" customWidth="1"/>
    <col min="2312" max="2312" width="3.09765625" style="10" customWidth="1"/>
    <col min="2313" max="2313" width="5.59765625" style="10" customWidth="1"/>
    <col min="2314" max="2314" width="3.09765625" style="10" customWidth="1"/>
    <col min="2315" max="2315" width="9.296875" style="10" customWidth="1"/>
    <col min="2316" max="2316" width="11.09765625" style="10" customWidth="1"/>
    <col min="2317" max="2561" width="7" style="10"/>
    <col min="2562" max="2562" width="10.09765625" style="10" customWidth="1"/>
    <col min="2563" max="2563" width="25.09765625" style="10" customWidth="1"/>
    <col min="2564" max="2564" width="3.296875" style="10" customWidth="1"/>
    <col min="2565" max="2565" width="10.59765625" style="10" customWidth="1"/>
    <col min="2566" max="2566" width="3.5" style="10" customWidth="1"/>
    <col min="2567" max="2567" width="5.59765625" style="10" customWidth="1"/>
    <col min="2568" max="2568" width="3.09765625" style="10" customWidth="1"/>
    <col min="2569" max="2569" width="5.59765625" style="10" customWidth="1"/>
    <col min="2570" max="2570" width="3.09765625" style="10" customWidth="1"/>
    <col min="2571" max="2571" width="9.296875" style="10" customWidth="1"/>
    <col min="2572" max="2572" width="11.09765625" style="10" customWidth="1"/>
    <col min="2573" max="2817" width="7" style="10"/>
    <col min="2818" max="2818" width="10.09765625" style="10" customWidth="1"/>
    <col min="2819" max="2819" width="25.09765625" style="10" customWidth="1"/>
    <col min="2820" max="2820" width="3.296875" style="10" customWidth="1"/>
    <col min="2821" max="2821" width="10.59765625" style="10" customWidth="1"/>
    <col min="2822" max="2822" width="3.5" style="10" customWidth="1"/>
    <col min="2823" max="2823" width="5.59765625" style="10" customWidth="1"/>
    <col min="2824" max="2824" width="3.09765625" style="10" customWidth="1"/>
    <col min="2825" max="2825" width="5.59765625" style="10" customWidth="1"/>
    <col min="2826" max="2826" width="3.09765625" style="10" customWidth="1"/>
    <col min="2827" max="2827" width="9.296875" style="10" customWidth="1"/>
    <col min="2828" max="2828" width="11.09765625" style="10" customWidth="1"/>
    <col min="2829" max="3073" width="7" style="10"/>
    <col min="3074" max="3074" width="10.09765625" style="10" customWidth="1"/>
    <col min="3075" max="3075" width="25.09765625" style="10" customWidth="1"/>
    <col min="3076" max="3076" width="3.296875" style="10" customWidth="1"/>
    <col min="3077" max="3077" width="10.59765625" style="10" customWidth="1"/>
    <col min="3078" max="3078" width="3.5" style="10" customWidth="1"/>
    <col min="3079" max="3079" width="5.59765625" style="10" customWidth="1"/>
    <col min="3080" max="3080" width="3.09765625" style="10" customWidth="1"/>
    <col min="3081" max="3081" width="5.59765625" style="10" customWidth="1"/>
    <col min="3082" max="3082" width="3.09765625" style="10" customWidth="1"/>
    <col min="3083" max="3083" width="9.296875" style="10" customWidth="1"/>
    <col min="3084" max="3084" width="11.09765625" style="10" customWidth="1"/>
    <col min="3085" max="3329" width="7" style="10"/>
    <col min="3330" max="3330" width="10.09765625" style="10" customWidth="1"/>
    <col min="3331" max="3331" width="25.09765625" style="10" customWidth="1"/>
    <col min="3332" max="3332" width="3.296875" style="10" customWidth="1"/>
    <col min="3333" max="3333" width="10.59765625" style="10" customWidth="1"/>
    <col min="3334" max="3334" width="3.5" style="10" customWidth="1"/>
    <col min="3335" max="3335" width="5.59765625" style="10" customWidth="1"/>
    <col min="3336" max="3336" width="3.09765625" style="10" customWidth="1"/>
    <col min="3337" max="3337" width="5.59765625" style="10" customWidth="1"/>
    <col min="3338" max="3338" width="3.09765625" style="10" customWidth="1"/>
    <col min="3339" max="3339" width="9.296875" style="10" customWidth="1"/>
    <col min="3340" max="3340" width="11.09765625" style="10" customWidth="1"/>
    <col min="3341" max="3585" width="7" style="10"/>
    <col min="3586" max="3586" width="10.09765625" style="10" customWidth="1"/>
    <col min="3587" max="3587" width="25.09765625" style="10" customWidth="1"/>
    <col min="3588" max="3588" width="3.296875" style="10" customWidth="1"/>
    <col min="3589" max="3589" width="10.59765625" style="10" customWidth="1"/>
    <col min="3590" max="3590" width="3.5" style="10" customWidth="1"/>
    <col min="3591" max="3591" width="5.59765625" style="10" customWidth="1"/>
    <col min="3592" max="3592" width="3.09765625" style="10" customWidth="1"/>
    <col min="3593" max="3593" width="5.59765625" style="10" customWidth="1"/>
    <col min="3594" max="3594" width="3.09765625" style="10" customWidth="1"/>
    <col min="3595" max="3595" width="9.296875" style="10" customWidth="1"/>
    <col min="3596" max="3596" width="11.09765625" style="10" customWidth="1"/>
    <col min="3597" max="3841" width="7" style="10"/>
    <col min="3842" max="3842" width="10.09765625" style="10" customWidth="1"/>
    <col min="3843" max="3843" width="25.09765625" style="10" customWidth="1"/>
    <col min="3844" max="3844" width="3.296875" style="10" customWidth="1"/>
    <col min="3845" max="3845" width="10.59765625" style="10" customWidth="1"/>
    <col min="3846" max="3846" width="3.5" style="10" customWidth="1"/>
    <col min="3847" max="3847" width="5.59765625" style="10" customWidth="1"/>
    <col min="3848" max="3848" width="3.09765625" style="10" customWidth="1"/>
    <col min="3849" max="3849" width="5.59765625" style="10" customWidth="1"/>
    <col min="3850" max="3850" width="3.09765625" style="10" customWidth="1"/>
    <col min="3851" max="3851" width="9.296875" style="10" customWidth="1"/>
    <col min="3852" max="3852" width="11.09765625" style="10" customWidth="1"/>
    <col min="3853" max="4097" width="7" style="10"/>
    <col min="4098" max="4098" width="10.09765625" style="10" customWidth="1"/>
    <col min="4099" max="4099" width="25.09765625" style="10" customWidth="1"/>
    <col min="4100" max="4100" width="3.296875" style="10" customWidth="1"/>
    <col min="4101" max="4101" width="10.59765625" style="10" customWidth="1"/>
    <col min="4102" max="4102" width="3.5" style="10" customWidth="1"/>
    <col min="4103" max="4103" width="5.59765625" style="10" customWidth="1"/>
    <col min="4104" max="4104" width="3.09765625" style="10" customWidth="1"/>
    <col min="4105" max="4105" width="5.59765625" style="10" customWidth="1"/>
    <col min="4106" max="4106" width="3.09765625" style="10" customWidth="1"/>
    <col min="4107" max="4107" width="9.296875" style="10" customWidth="1"/>
    <col min="4108" max="4108" width="11.09765625" style="10" customWidth="1"/>
    <col min="4109" max="4353" width="7" style="10"/>
    <col min="4354" max="4354" width="10.09765625" style="10" customWidth="1"/>
    <col min="4355" max="4355" width="25.09765625" style="10" customWidth="1"/>
    <col min="4356" max="4356" width="3.296875" style="10" customWidth="1"/>
    <col min="4357" max="4357" width="10.59765625" style="10" customWidth="1"/>
    <col min="4358" max="4358" width="3.5" style="10" customWidth="1"/>
    <col min="4359" max="4359" width="5.59765625" style="10" customWidth="1"/>
    <col min="4360" max="4360" width="3.09765625" style="10" customWidth="1"/>
    <col min="4361" max="4361" width="5.59765625" style="10" customWidth="1"/>
    <col min="4362" max="4362" width="3.09765625" style="10" customWidth="1"/>
    <col min="4363" max="4363" width="9.296875" style="10" customWidth="1"/>
    <col min="4364" max="4364" width="11.09765625" style="10" customWidth="1"/>
    <col min="4365" max="4609" width="7" style="10"/>
    <col min="4610" max="4610" width="10.09765625" style="10" customWidth="1"/>
    <col min="4611" max="4611" width="25.09765625" style="10" customWidth="1"/>
    <col min="4612" max="4612" width="3.296875" style="10" customWidth="1"/>
    <col min="4613" max="4613" width="10.59765625" style="10" customWidth="1"/>
    <col min="4614" max="4614" width="3.5" style="10" customWidth="1"/>
    <col min="4615" max="4615" width="5.59765625" style="10" customWidth="1"/>
    <col min="4616" max="4616" width="3.09765625" style="10" customWidth="1"/>
    <col min="4617" max="4617" width="5.59765625" style="10" customWidth="1"/>
    <col min="4618" max="4618" width="3.09765625" style="10" customWidth="1"/>
    <col min="4619" max="4619" width="9.296875" style="10" customWidth="1"/>
    <col min="4620" max="4620" width="11.09765625" style="10" customWidth="1"/>
    <col min="4621" max="4865" width="7" style="10"/>
    <col min="4866" max="4866" width="10.09765625" style="10" customWidth="1"/>
    <col min="4867" max="4867" width="25.09765625" style="10" customWidth="1"/>
    <col min="4868" max="4868" width="3.296875" style="10" customWidth="1"/>
    <col min="4869" max="4869" width="10.59765625" style="10" customWidth="1"/>
    <col min="4870" max="4870" width="3.5" style="10" customWidth="1"/>
    <col min="4871" max="4871" width="5.59765625" style="10" customWidth="1"/>
    <col min="4872" max="4872" width="3.09765625" style="10" customWidth="1"/>
    <col min="4873" max="4873" width="5.59765625" style="10" customWidth="1"/>
    <col min="4874" max="4874" width="3.09765625" style="10" customWidth="1"/>
    <col min="4875" max="4875" width="9.296875" style="10" customWidth="1"/>
    <col min="4876" max="4876" width="11.09765625" style="10" customWidth="1"/>
    <col min="4877" max="5121" width="7" style="10"/>
    <col min="5122" max="5122" width="10.09765625" style="10" customWidth="1"/>
    <col min="5123" max="5123" width="25.09765625" style="10" customWidth="1"/>
    <col min="5124" max="5124" width="3.296875" style="10" customWidth="1"/>
    <col min="5125" max="5125" width="10.59765625" style="10" customWidth="1"/>
    <col min="5126" max="5126" width="3.5" style="10" customWidth="1"/>
    <col min="5127" max="5127" width="5.59765625" style="10" customWidth="1"/>
    <col min="5128" max="5128" width="3.09765625" style="10" customWidth="1"/>
    <col min="5129" max="5129" width="5.59765625" style="10" customWidth="1"/>
    <col min="5130" max="5130" width="3.09765625" style="10" customWidth="1"/>
    <col min="5131" max="5131" width="9.296875" style="10" customWidth="1"/>
    <col min="5132" max="5132" width="11.09765625" style="10" customWidth="1"/>
    <col min="5133" max="5377" width="7" style="10"/>
    <col min="5378" max="5378" width="10.09765625" style="10" customWidth="1"/>
    <col min="5379" max="5379" width="25.09765625" style="10" customWidth="1"/>
    <col min="5380" max="5380" width="3.296875" style="10" customWidth="1"/>
    <col min="5381" max="5381" width="10.59765625" style="10" customWidth="1"/>
    <col min="5382" max="5382" width="3.5" style="10" customWidth="1"/>
    <col min="5383" max="5383" width="5.59765625" style="10" customWidth="1"/>
    <col min="5384" max="5384" width="3.09765625" style="10" customWidth="1"/>
    <col min="5385" max="5385" width="5.59765625" style="10" customWidth="1"/>
    <col min="5386" max="5386" width="3.09765625" style="10" customWidth="1"/>
    <col min="5387" max="5387" width="9.296875" style="10" customWidth="1"/>
    <col min="5388" max="5388" width="11.09765625" style="10" customWidth="1"/>
    <col min="5389" max="5633" width="7" style="10"/>
    <col min="5634" max="5634" width="10.09765625" style="10" customWidth="1"/>
    <col min="5635" max="5635" width="25.09765625" style="10" customWidth="1"/>
    <col min="5636" max="5636" width="3.296875" style="10" customWidth="1"/>
    <col min="5637" max="5637" width="10.59765625" style="10" customWidth="1"/>
    <col min="5638" max="5638" width="3.5" style="10" customWidth="1"/>
    <col min="5639" max="5639" width="5.59765625" style="10" customWidth="1"/>
    <col min="5640" max="5640" width="3.09765625" style="10" customWidth="1"/>
    <col min="5641" max="5641" width="5.59765625" style="10" customWidth="1"/>
    <col min="5642" max="5642" width="3.09765625" style="10" customWidth="1"/>
    <col min="5643" max="5643" width="9.296875" style="10" customWidth="1"/>
    <col min="5644" max="5644" width="11.09765625" style="10" customWidth="1"/>
    <col min="5645" max="5889" width="7" style="10"/>
    <col min="5890" max="5890" width="10.09765625" style="10" customWidth="1"/>
    <col min="5891" max="5891" width="25.09765625" style="10" customWidth="1"/>
    <col min="5892" max="5892" width="3.296875" style="10" customWidth="1"/>
    <col min="5893" max="5893" width="10.59765625" style="10" customWidth="1"/>
    <col min="5894" max="5894" width="3.5" style="10" customWidth="1"/>
    <col min="5895" max="5895" width="5.59765625" style="10" customWidth="1"/>
    <col min="5896" max="5896" width="3.09765625" style="10" customWidth="1"/>
    <col min="5897" max="5897" width="5.59765625" style="10" customWidth="1"/>
    <col min="5898" max="5898" width="3.09765625" style="10" customWidth="1"/>
    <col min="5899" max="5899" width="9.296875" style="10" customWidth="1"/>
    <col min="5900" max="5900" width="11.09765625" style="10" customWidth="1"/>
    <col min="5901" max="6145" width="7" style="10"/>
    <col min="6146" max="6146" width="10.09765625" style="10" customWidth="1"/>
    <col min="6147" max="6147" width="25.09765625" style="10" customWidth="1"/>
    <col min="6148" max="6148" width="3.296875" style="10" customWidth="1"/>
    <col min="6149" max="6149" width="10.59765625" style="10" customWidth="1"/>
    <col min="6150" max="6150" width="3.5" style="10" customWidth="1"/>
    <col min="6151" max="6151" width="5.59765625" style="10" customWidth="1"/>
    <col min="6152" max="6152" width="3.09765625" style="10" customWidth="1"/>
    <col min="6153" max="6153" width="5.59765625" style="10" customWidth="1"/>
    <col min="6154" max="6154" width="3.09765625" style="10" customWidth="1"/>
    <col min="6155" max="6155" width="9.296875" style="10" customWidth="1"/>
    <col min="6156" max="6156" width="11.09765625" style="10" customWidth="1"/>
    <col min="6157" max="6401" width="7" style="10"/>
    <col min="6402" max="6402" width="10.09765625" style="10" customWidth="1"/>
    <col min="6403" max="6403" width="25.09765625" style="10" customWidth="1"/>
    <col min="6404" max="6404" width="3.296875" style="10" customWidth="1"/>
    <col min="6405" max="6405" width="10.59765625" style="10" customWidth="1"/>
    <col min="6406" max="6406" width="3.5" style="10" customWidth="1"/>
    <col min="6407" max="6407" width="5.59765625" style="10" customWidth="1"/>
    <col min="6408" max="6408" width="3.09765625" style="10" customWidth="1"/>
    <col min="6409" max="6409" width="5.59765625" style="10" customWidth="1"/>
    <col min="6410" max="6410" width="3.09765625" style="10" customWidth="1"/>
    <col min="6411" max="6411" width="9.296875" style="10" customWidth="1"/>
    <col min="6412" max="6412" width="11.09765625" style="10" customWidth="1"/>
    <col min="6413" max="6657" width="7" style="10"/>
    <col min="6658" max="6658" width="10.09765625" style="10" customWidth="1"/>
    <col min="6659" max="6659" width="25.09765625" style="10" customWidth="1"/>
    <col min="6660" max="6660" width="3.296875" style="10" customWidth="1"/>
    <col min="6661" max="6661" width="10.59765625" style="10" customWidth="1"/>
    <col min="6662" max="6662" width="3.5" style="10" customWidth="1"/>
    <col min="6663" max="6663" width="5.59765625" style="10" customWidth="1"/>
    <col min="6664" max="6664" width="3.09765625" style="10" customWidth="1"/>
    <col min="6665" max="6665" width="5.59765625" style="10" customWidth="1"/>
    <col min="6666" max="6666" width="3.09765625" style="10" customWidth="1"/>
    <col min="6667" max="6667" width="9.296875" style="10" customWidth="1"/>
    <col min="6668" max="6668" width="11.09765625" style="10" customWidth="1"/>
    <col min="6669" max="6913" width="7" style="10"/>
    <col min="6914" max="6914" width="10.09765625" style="10" customWidth="1"/>
    <col min="6915" max="6915" width="25.09765625" style="10" customWidth="1"/>
    <col min="6916" max="6916" width="3.296875" style="10" customWidth="1"/>
    <col min="6917" max="6917" width="10.59765625" style="10" customWidth="1"/>
    <col min="6918" max="6918" width="3.5" style="10" customWidth="1"/>
    <col min="6919" max="6919" width="5.59765625" style="10" customWidth="1"/>
    <col min="6920" max="6920" width="3.09765625" style="10" customWidth="1"/>
    <col min="6921" max="6921" width="5.59765625" style="10" customWidth="1"/>
    <col min="6922" max="6922" width="3.09765625" style="10" customWidth="1"/>
    <col min="6923" max="6923" width="9.296875" style="10" customWidth="1"/>
    <col min="6924" max="6924" width="11.09765625" style="10" customWidth="1"/>
    <col min="6925" max="7169" width="7" style="10"/>
    <col min="7170" max="7170" width="10.09765625" style="10" customWidth="1"/>
    <col min="7171" max="7171" width="25.09765625" style="10" customWidth="1"/>
    <col min="7172" max="7172" width="3.296875" style="10" customWidth="1"/>
    <col min="7173" max="7173" width="10.59765625" style="10" customWidth="1"/>
    <col min="7174" max="7174" width="3.5" style="10" customWidth="1"/>
    <col min="7175" max="7175" width="5.59765625" style="10" customWidth="1"/>
    <col min="7176" max="7176" width="3.09765625" style="10" customWidth="1"/>
    <col min="7177" max="7177" width="5.59765625" style="10" customWidth="1"/>
    <col min="7178" max="7178" width="3.09765625" style="10" customWidth="1"/>
    <col min="7179" max="7179" width="9.296875" style="10" customWidth="1"/>
    <col min="7180" max="7180" width="11.09765625" style="10" customWidth="1"/>
    <col min="7181" max="7425" width="7" style="10"/>
    <col min="7426" max="7426" width="10.09765625" style="10" customWidth="1"/>
    <col min="7427" max="7427" width="25.09765625" style="10" customWidth="1"/>
    <col min="7428" max="7428" width="3.296875" style="10" customWidth="1"/>
    <col min="7429" max="7429" width="10.59765625" style="10" customWidth="1"/>
    <col min="7430" max="7430" width="3.5" style="10" customWidth="1"/>
    <col min="7431" max="7431" width="5.59765625" style="10" customWidth="1"/>
    <col min="7432" max="7432" width="3.09765625" style="10" customWidth="1"/>
    <col min="7433" max="7433" width="5.59765625" style="10" customWidth="1"/>
    <col min="7434" max="7434" width="3.09765625" style="10" customWidth="1"/>
    <col min="7435" max="7435" width="9.296875" style="10" customWidth="1"/>
    <col min="7436" max="7436" width="11.09765625" style="10" customWidth="1"/>
    <col min="7437" max="7681" width="7" style="10"/>
    <col min="7682" max="7682" width="10.09765625" style="10" customWidth="1"/>
    <col min="7683" max="7683" width="25.09765625" style="10" customWidth="1"/>
    <col min="7684" max="7684" width="3.296875" style="10" customWidth="1"/>
    <col min="7685" max="7685" width="10.59765625" style="10" customWidth="1"/>
    <col min="7686" max="7686" width="3.5" style="10" customWidth="1"/>
    <col min="7687" max="7687" width="5.59765625" style="10" customWidth="1"/>
    <col min="7688" max="7688" width="3.09765625" style="10" customWidth="1"/>
    <col min="7689" max="7689" width="5.59765625" style="10" customWidth="1"/>
    <col min="7690" max="7690" width="3.09765625" style="10" customWidth="1"/>
    <col min="7691" max="7691" width="9.296875" style="10" customWidth="1"/>
    <col min="7692" max="7692" width="11.09765625" style="10" customWidth="1"/>
    <col min="7693" max="7937" width="7" style="10"/>
    <col min="7938" max="7938" width="10.09765625" style="10" customWidth="1"/>
    <col min="7939" max="7939" width="25.09765625" style="10" customWidth="1"/>
    <col min="7940" max="7940" width="3.296875" style="10" customWidth="1"/>
    <col min="7941" max="7941" width="10.59765625" style="10" customWidth="1"/>
    <col min="7942" max="7942" width="3.5" style="10" customWidth="1"/>
    <col min="7943" max="7943" width="5.59765625" style="10" customWidth="1"/>
    <col min="7944" max="7944" width="3.09765625" style="10" customWidth="1"/>
    <col min="7945" max="7945" width="5.59765625" style="10" customWidth="1"/>
    <col min="7946" max="7946" width="3.09765625" style="10" customWidth="1"/>
    <col min="7947" max="7947" width="9.296875" style="10" customWidth="1"/>
    <col min="7948" max="7948" width="11.09765625" style="10" customWidth="1"/>
    <col min="7949" max="8193" width="7" style="10"/>
    <col min="8194" max="8194" width="10.09765625" style="10" customWidth="1"/>
    <col min="8195" max="8195" width="25.09765625" style="10" customWidth="1"/>
    <col min="8196" max="8196" width="3.296875" style="10" customWidth="1"/>
    <col min="8197" max="8197" width="10.59765625" style="10" customWidth="1"/>
    <col min="8198" max="8198" width="3.5" style="10" customWidth="1"/>
    <col min="8199" max="8199" width="5.59765625" style="10" customWidth="1"/>
    <col min="8200" max="8200" width="3.09765625" style="10" customWidth="1"/>
    <col min="8201" max="8201" width="5.59765625" style="10" customWidth="1"/>
    <col min="8202" max="8202" width="3.09765625" style="10" customWidth="1"/>
    <col min="8203" max="8203" width="9.296875" style="10" customWidth="1"/>
    <col min="8204" max="8204" width="11.09765625" style="10" customWidth="1"/>
    <col min="8205" max="8449" width="7" style="10"/>
    <col min="8450" max="8450" width="10.09765625" style="10" customWidth="1"/>
    <col min="8451" max="8451" width="25.09765625" style="10" customWidth="1"/>
    <col min="8452" max="8452" width="3.296875" style="10" customWidth="1"/>
    <col min="8453" max="8453" width="10.59765625" style="10" customWidth="1"/>
    <col min="8454" max="8454" width="3.5" style="10" customWidth="1"/>
    <col min="8455" max="8455" width="5.59765625" style="10" customWidth="1"/>
    <col min="8456" max="8456" width="3.09765625" style="10" customWidth="1"/>
    <col min="8457" max="8457" width="5.59765625" style="10" customWidth="1"/>
    <col min="8458" max="8458" width="3.09765625" style="10" customWidth="1"/>
    <col min="8459" max="8459" width="9.296875" style="10" customWidth="1"/>
    <col min="8460" max="8460" width="11.09765625" style="10" customWidth="1"/>
    <col min="8461" max="8705" width="7" style="10"/>
    <col min="8706" max="8706" width="10.09765625" style="10" customWidth="1"/>
    <col min="8707" max="8707" width="25.09765625" style="10" customWidth="1"/>
    <col min="8708" max="8708" width="3.296875" style="10" customWidth="1"/>
    <col min="8709" max="8709" width="10.59765625" style="10" customWidth="1"/>
    <col min="8710" max="8710" width="3.5" style="10" customWidth="1"/>
    <col min="8711" max="8711" width="5.59765625" style="10" customWidth="1"/>
    <col min="8712" max="8712" width="3.09765625" style="10" customWidth="1"/>
    <col min="8713" max="8713" width="5.59765625" style="10" customWidth="1"/>
    <col min="8714" max="8714" width="3.09765625" style="10" customWidth="1"/>
    <col min="8715" max="8715" width="9.296875" style="10" customWidth="1"/>
    <col min="8716" max="8716" width="11.09765625" style="10" customWidth="1"/>
    <col min="8717" max="8961" width="7" style="10"/>
    <col min="8962" max="8962" width="10.09765625" style="10" customWidth="1"/>
    <col min="8963" max="8963" width="25.09765625" style="10" customWidth="1"/>
    <col min="8964" max="8964" width="3.296875" style="10" customWidth="1"/>
    <col min="8965" max="8965" width="10.59765625" style="10" customWidth="1"/>
    <col min="8966" max="8966" width="3.5" style="10" customWidth="1"/>
    <col min="8967" max="8967" width="5.59765625" style="10" customWidth="1"/>
    <col min="8968" max="8968" width="3.09765625" style="10" customWidth="1"/>
    <col min="8969" max="8969" width="5.59765625" style="10" customWidth="1"/>
    <col min="8970" max="8970" width="3.09765625" style="10" customWidth="1"/>
    <col min="8971" max="8971" width="9.296875" style="10" customWidth="1"/>
    <col min="8972" max="8972" width="11.09765625" style="10" customWidth="1"/>
    <col min="8973" max="9217" width="7" style="10"/>
    <col min="9218" max="9218" width="10.09765625" style="10" customWidth="1"/>
    <col min="9219" max="9219" width="25.09765625" style="10" customWidth="1"/>
    <col min="9220" max="9220" width="3.296875" style="10" customWidth="1"/>
    <col min="9221" max="9221" width="10.59765625" style="10" customWidth="1"/>
    <col min="9222" max="9222" width="3.5" style="10" customWidth="1"/>
    <col min="9223" max="9223" width="5.59765625" style="10" customWidth="1"/>
    <col min="9224" max="9224" width="3.09765625" style="10" customWidth="1"/>
    <col min="9225" max="9225" width="5.59765625" style="10" customWidth="1"/>
    <col min="9226" max="9226" width="3.09765625" style="10" customWidth="1"/>
    <col min="9227" max="9227" width="9.296875" style="10" customWidth="1"/>
    <col min="9228" max="9228" width="11.09765625" style="10" customWidth="1"/>
    <col min="9229" max="9473" width="7" style="10"/>
    <col min="9474" max="9474" width="10.09765625" style="10" customWidth="1"/>
    <col min="9475" max="9475" width="25.09765625" style="10" customWidth="1"/>
    <col min="9476" max="9476" width="3.296875" style="10" customWidth="1"/>
    <col min="9477" max="9477" width="10.59765625" style="10" customWidth="1"/>
    <col min="9478" max="9478" width="3.5" style="10" customWidth="1"/>
    <col min="9479" max="9479" width="5.59765625" style="10" customWidth="1"/>
    <col min="9480" max="9480" width="3.09765625" style="10" customWidth="1"/>
    <col min="9481" max="9481" width="5.59765625" style="10" customWidth="1"/>
    <col min="9482" max="9482" width="3.09765625" style="10" customWidth="1"/>
    <col min="9483" max="9483" width="9.296875" style="10" customWidth="1"/>
    <col min="9484" max="9484" width="11.09765625" style="10" customWidth="1"/>
    <col min="9485" max="9729" width="7" style="10"/>
    <col min="9730" max="9730" width="10.09765625" style="10" customWidth="1"/>
    <col min="9731" max="9731" width="25.09765625" style="10" customWidth="1"/>
    <col min="9732" max="9732" width="3.296875" style="10" customWidth="1"/>
    <col min="9733" max="9733" width="10.59765625" style="10" customWidth="1"/>
    <col min="9734" max="9734" width="3.5" style="10" customWidth="1"/>
    <col min="9735" max="9735" width="5.59765625" style="10" customWidth="1"/>
    <col min="9736" max="9736" width="3.09765625" style="10" customWidth="1"/>
    <col min="9737" max="9737" width="5.59765625" style="10" customWidth="1"/>
    <col min="9738" max="9738" width="3.09765625" style="10" customWidth="1"/>
    <col min="9739" max="9739" width="9.296875" style="10" customWidth="1"/>
    <col min="9740" max="9740" width="11.09765625" style="10" customWidth="1"/>
    <col min="9741" max="9985" width="7" style="10"/>
    <col min="9986" max="9986" width="10.09765625" style="10" customWidth="1"/>
    <col min="9987" max="9987" width="25.09765625" style="10" customWidth="1"/>
    <col min="9988" max="9988" width="3.296875" style="10" customWidth="1"/>
    <col min="9989" max="9989" width="10.59765625" style="10" customWidth="1"/>
    <col min="9990" max="9990" width="3.5" style="10" customWidth="1"/>
    <col min="9991" max="9991" width="5.59765625" style="10" customWidth="1"/>
    <col min="9992" max="9992" width="3.09765625" style="10" customWidth="1"/>
    <col min="9993" max="9993" width="5.59765625" style="10" customWidth="1"/>
    <col min="9994" max="9994" width="3.09765625" style="10" customWidth="1"/>
    <col min="9995" max="9995" width="9.296875" style="10" customWidth="1"/>
    <col min="9996" max="9996" width="11.09765625" style="10" customWidth="1"/>
    <col min="9997" max="10241" width="7" style="10"/>
    <col min="10242" max="10242" width="10.09765625" style="10" customWidth="1"/>
    <col min="10243" max="10243" width="25.09765625" style="10" customWidth="1"/>
    <col min="10244" max="10244" width="3.296875" style="10" customWidth="1"/>
    <col min="10245" max="10245" width="10.59765625" style="10" customWidth="1"/>
    <col min="10246" max="10246" width="3.5" style="10" customWidth="1"/>
    <col min="10247" max="10247" width="5.59765625" style="10" customWidth="1"/>
    <col min="10248" max="10248" width="3.09765625" style="10" customWidth="1"/>
    <col min="10249" max="10249" width="5.59765625" style="10" customWidth="1"/>
    <col min="10250" max="10250" width="3.09765625" style="10" customWidth="1"/>
    <col min="10251" max="10251" width="9.296875" style="10" customWidth="1"/>
    <col min="10252" max="10252" width="11.09765625" style="10" customWidth="1"/>
    <col min="10253" max="10497" width="7" style="10"/>
    <col min="10498" max="10498" width="10.09765625" style="10" customWidth="1"/>
    <col min="10499" max="10499" width="25.09765625" style="10" customWidth="1"/>
    <col min="10500" max="10500" width="3.296875" style="10" customWidth="1"/>
    <col min="10501" max="10501" width="10.59765625" style="10" customWidth="1"/>
    <col min="10502" max="10502" width="3.5" style="10" customWidth="1"/>
    <col min="10503" max="10503" width="5.59765625" style="10" customWidth="1"/>
    <col min="10504" max="10504" width="3.09765625" style="10" customWidth="1"/>
    <col min="10505" max="10505" width="5.59765625" style="10" customWidth="1"/>
    <col min="10506" max="10506" width="3.09765625" style="10" customWidth="1"/>
    <col min="10507" max="10507" width="9.296875" style="10" customWidth="1"/>
    <col min="10508" max="10508" width="11.09765625" style="10" customWidth="1"/>
    <col min="10509" max="10753" width="7" style="10"/>
    <col min="10754" max="10754" width="10.09765625" style="10" customWidth="1"/>
    <col min="10755" max="10755" width="25.09765625" style="10" customWidth="1"/>
    <col min="10756" max="10756" width="3.296875" style="10" customWidth="1"/>
    <col min="10757" max="10757" width="10.59765625" style="10" customWidth="1"/>
    <col min="10758" max="10758" width="3.5" style="10" customWidth="1"/>
    <col min="10759" max="10759" width="5.59765625" style="10" customWidth="1"/>
    <col min="10760" max="10760" width="3.09765625" style="10" customWidth="1"/>
    <col min="10761" max="10761" width="5.59765625" style="10" customWidth="1"/>
    <col min="10762" max="10762" width="3.09765625" style="10" customWidth="1"/>
    <col min="10763" max="10763" width="9.296875" style="10" customWidth="1"/>
    <col min="10764" max="10764" width="11.09765625" style="10" customWidth="1"/>
    <col min="10765" max="11009" width="7" style="10"/>
    <col min="11010" max="11010" width="10.09765625" style="10" customWidth="1"/>
    <col min="11011" max="11011" width="25.09765625" style="10" customWidth="1"/>
    <col min="11012" max="11012" width="3.296875" style="10" customWidth="1"/>
    <col min="11013" max="11013" width="10.59765625" style="10" customWidth="1"/>
    <col min="11014" max="11014" width="3.5" style="10" customWidth="1"/>
    <col min="11015" max="11015" width="5.59765625" style="10" customWidth="1"/>
    <col min="11016" max="11016" width="3.09765625" style="10" customWidth="1"/>
    <col min="11017" max="11017" width="5.59765625" style="10" customWidth="1"/>
    <col min="11018" max="11018" width="3.09765625" style="10" customWidth="1"/>
    <col min="11019" max="11019" width="9.296875" style="10" customWidth="1"/>
    <col min="11020" max="11020" width="11.09765625" style="10" customWidth="1"/>
    <col min="11021" max="11265" width="7" style="10"/>
    <col min="11266" max="11266" width="10.09765625" style="10" customWidth="1"/>
    <col min="11267" max="11267" width="25.09765625" style="10" customWidth="1"/>
    <col min="11268" max="11268" width="3.296875" style="10" customWidth="1"/>
    <col min="11269" max="11269" width="10.59765625" style="10" customWidth="1"/>
    <col min="11270" max="11270" width="3.5" style="10" customWidth="1"/>
    <col min="11271" max="11271" width="5.59765625" style="10" customWidth="1"/>
    <col min="11272" max="11272" width="3.09765625" style="10" customWidth="1"/>
    <col min="11273" max="11273" width="5.59765625" style="10" customWidth="1"/>
    <col min="11274" max="11274" width="3.09765625" style="10" customWidth="1"/>
    <col min="11275" max="11275" width="9.296875" style="10" customWidth="1"/>
    <col min="11276" max="11276" width="11.09765625" style="10" customWidth="1"/>
    <col min="11277" max="11521" width="7" style="10"/>
    <col min="11522" max="11522" width="10.09765625" style="10" customWidth="1"/>
    <col min="11523" max="11523" width="25.09765625" style="10" customWidth="1"/>
    <col min="11524" max="11524" width="3.296875" style="10" customWidth="1"/>
    <col min="11525" max="11525" width="10.59765625" style="10" customWidth="1"/>
    <col min="11526" max="11526" width="3.5" style="10" customWidth="1"/>
    <col min="11527" max="11527" width="5.59765625" style="10" customWidth="1"/>
    <col min="11528" max="11528" width="3.09765625" style="10" customWidth="1"/>
    <col min="11529" max="11529" width="5.59765625" style="10" customWidth="1"/>
    <col min="11530" max="11530" width="3.09765625" style="10" customWidth="1"/>
    <col min="11531" max="11531" width="9.296875" style="10" customWidth="1"/>
    <col min="11532" max="11532" width="11.09765625" style="10" customWidth="1"/>
    <col min="11533" max="11777" width="7" style="10"/>
    <col min="11778" max="11778" width="10.09765625" style="10" customWidth="1"/>
    <col min="11779" max="11779" width="25.09765625" style="10" customWidth="1"/>
    <col min="11780" max="11780" width="3.296875" style="10" customWidth="1"/>
    <col min="11781" max="11781" width="10.59765625" style="10" customWidth="1"/>
    <col min="11782" max="11782" width="3.5" style="10" customWidth="1"/>
    <col min="11783" max="11783" width="5.59765625" style="10" customWidth="1"/>
    <col min="11784" max="11784" width="3.09765625" style="10" customWidth="1"/>
    <col min="11785" max="11785" width="5.59765625" style="10" customWidth="1"/>
    <col min="11786" max="11786" width="3.09765625" style="10" customWidth="1"/>
    <col min="11787" max="11787" width="9.296875" style="10" customWidth="1"/>
    <col min="11788" max="11788" width="11.09765625" style="10" customWidth="1"/>
    <col min="11789" max="12033" width="7" style="10"/>
    <col min="12034" max="12034" width="10.09765625" style="10" customWidth="1"/>
    <col min="12035" max="12035" width="25.09765625" style="10" customWidth="1"/>
    <col min="12036" max="12036" width="3.296875" style="10" customWidth="1"/>
    <col min="12037" max="12037" width="10.59765625" style="10" customWidth="1"/>
    <col min="12038" max="12038" width="3.5" style="10" customWidth="1"/>
    <col min="12039" max="12039" width="5.59765625" style="10" customWidth="1"/>
    <col min="12040" max="12040" width="3.09765625" style="10" customWidth="1"/>
    <col min="12041" max="12041" width="5.59765625" style="10" customWidth="1"/>
    <col min="12042" max="12042" width="3.09765625" style="10" customWidth="1"/>
    <col min="12043" max="12043" width="9.296875" style="10" customWidth="1"/>
    <col min="12044" max="12044" width="11.09765625" style="10" customWidth="1"/>
    <col min="12045" max="12289" width="7" style="10"/>
    <col min="12290" max="12290" width="10.09765625" style="10" customWidth="1"/>
    <col min="12291" max="12291" width="25.09765625" style="10" customWidth="1"/>
    <col min="12292" max="12292" width="3.296875" style="10" customWidth="1"/>
    <col min="12293" max="12293" width="10.59765625" style="10" customWidth="1"/>
    <col min="12294" max="12294" width="3.5" style="10" customWidth="1"/>
    <col min="12295" max="12295" width="5.59765625" style="10" customWidth="1"/>
    <col min="12296" max="12296" width="3.09765625" style="10" customWidth="1"/>
    <col min="12297" max="12297" width="5.59765625" style="10" customWidth="1"/>
    <col min="12298" max="12298" width="3.09765625" style="10" customWidth="1"/>
    <col min="12299" max="12299" width="9.296875" style="10" customWidth="1"/>
    <col min="12300" max="12300" width="11.09765625" style="10" customWidth="1"/>
    <col min="12301" max="12545" width="7" style="10"/>
    <col min="12546" max="12546" width="10.09765625" style="10" customWidth="1"/>
    <col min="12547" max="12547" width="25.09765625" style="10" customWidth="1"/>
    <col min="12548" max="12548" width="3.296875" style="10" customWidth="1"/>
    <col min="12549" max="12549" width="10.59765625" style="10" customWidth="1"/>
    <col min="12550" max="12550" width="3.5" style="10" customWidth="1"/>
    <col min="12551" max="12551" width="5.59765625" style="10" customWidth="1"/>
    <col min="12552" max="12552" width="3.09765625" style="10" customWidth="1"/>
    <col min="12553" max="12553" width="5.59765625" style="10" customWidth="1"/>
    <col min="12554" max="12554" width="3.09765625" style="10" customWidth="1"/>
    <col min="12555" max="12555" width="9.296875" style="10" customWidth="1"/>
    <col min="12556" max="12556" width="11.09765625" style="10" customWidth="1"/>
    <col min="12557" max="12801" width="7" style="10"/>
    <col min="12802" max="12802" width="10.09765625" style="10" customWidth="1"/>
    <col min="12803" max="12803" width="25.09765625" style="10" customWidth="1"/>
    <col min="12804" max="12804" width="3.296875" style="10" customWidth="1"/>
    <col min="12805" max="12805" width="10.59765625" style="10" customWidth="1"/>
    <col min="12806" max="12806" width="3.5" style="10" customWidth="1"/>
    <col min="12807" max="12807" width="5.59765625" style="10" customWidth="1"/>
    <col min="12808" max="12808" width="3.09765625" style="10" customWidth="1"/>
    <col min="12809" max="12809" width="5.59765625" style="10" customWidth="1"/>
    <col min="12810" max="12810" width="3.09765625" style="10" customWidth="1"/>
    <col min="12811" max="12811" width="9.296875" style="10" customWidth="1"/>
    <col min="12812" max="12812" width="11.09765625" style="10" customWidth="1"/>
    <col min="12813" max="13057" width="7" style="10"/>
    <col min="13058" max="13058" width="10.09765625" style="10" customWidth="1"/>
    <col min="13059" max="13059" width="25.09765625" style="10" customWidth="1"/>
    <col min="13060" max="13060" width="3.296875" style="10" customWidth="1"/>
    <col min="13061" max="13061" width="10.59765625" style="10" customWidth="1"/>
    <col min="13062" max="13062" width="3.5" style="10" customWidth="1"/>
    <col min="13063" max="13063" width="5.59765625" style="10" customWidth="1"/>
    <col min="13064" max="13064" width="3.09765625" style="10" customWidth="1"/>
    <col min="13065" max="13065" width="5.59765625" style="10" customWidth="1"/>
    <col min="13066" max="13066" width="3.09765625" style="10" customWidth="1"/>
    <col min="13067" max="13067" width="9.296875" style="10" customWidth="1"/>
    <col min="13068" max="13068" width="11.09765625" style="10" customWidth="1"/>
    <col min="13069" max="13313" width="7" style="10"/>
    <col min="13314" max="13314" width="10.09765625" style="10" customWidth="1"/>
    <col min="13315" max="13315" width="25.09765625" style="10" customWidth="1"/>
    <col min="13316" max="13316" width="3.296875" style="10" customWidth="1"/>
    <col min="13317" max="13317" width="10.59765625" style="10" customWidth="1"/>
    <col min="13318" max="13318" width="3.5" style="10" customWidth="1"/>
    <col min="13319" max="13319" width="5.59765625" style="10" customWidth="1"/>
    <col min="13320" max="13320" width="3.09765625" style="10" customWidth="1"/>
    <col min="13321" max="13321" width="5.59765625" style="10" customWidth="1"/>
    <col min="13322" max="13322" width="3.09765625" style="10" customWidth="1"/>
    <col min="13323" max="13323" width="9.296875" style="10" customWidth="1"/>
    <col min="13324" max="13324" width="11.09765625" style="10" customWidth="1"/>
    <col min="13325" max="13569" width="7" style="10"/>
    <col min="13570" max="13570" width="10.09765625" style="10" customWidth="1"/>
    <col min="13571" max="13571" width="25.09765625" style="10" customWidth="1"/>
    <col min="13572" max="13572" width="3.296875" style="10" customWidth="1"/>
    <col min="13573" max="13573" width="10.59765625" style="10" customWidth="1"/>
    <col min="13574" max="13574" width="3.5" style="10" customWidth="1"/>
    <col min="13575" max="13575" width="5.59765625" style="10" customWidth="1"/>
    <col min="13576" max="13576" width="3.09765625" style="10" customWidth="1"/>
    <col min="13577" max="13577" width="5.59765625" style="10" customWidth="1"/>
    <col min="13578" max="13578" width="3.09765625" style="10" customWidth="1"/>
    <col min="13579" max="13579" width="9.296875" style="10" customWidth="1"/>
    <col min="13580" max="13580" width="11.09765625" style="10" customWidth="1"/>
    <col min="13581" max="13825" width="7" style="10"/>
    <col min="13826" max="13826" width="10.09765625" style="10" customWidth="1"/>
    <col min="13827" max="13827" width="25.09765625" style="10" customWidth="1"/>
    <col min="13828" max="13828" width="3.296875" style="10" customWidth="1"/>
    <col min="13829" max="13829" width="10.59765625" style="10" customWidth="1"/>
    <col min="13830" max="13830" width="3.5" style="10" customWidth="1"/>
    <col min="13831" max="13831" width="5.59765625" style="10" customWidth="1"/>
    <col min="13832" max="13832" width="3.09765625" style="10" customWidth="1"/>
    <col min="13833" max="13833" width="5.59765625" style="10" customWidth="1"/>
    <col min="13834" max="13834" width="3.09765625" style="10" customWidth="1"/>
    <col min="13835" max="13835" width="9.296875" style="10" customWidth="1"/>
    <col min="13836" max="13836" width="11.09765625" style="10" customWidth="1"/>
    <col min="13837" max="14081" width="7" style="10"/>
    <col min="14082" max="14082" width="10.09765625" style="10" customWidth="1"/>
    <col min="14083" max="14083" width="25.09765625" style="10" customWidth="1"/>
    <col min="14084" max="14084" width="3.296875" style="10" customWidth="1"/>
    <col min="14085" max="14085" width="10.59765625" style="10" customWidth="1"/>
    <col min="14086" max="14086" width="3.5" style="10" customWidth="1"/>
    <col min="14087" max="14087" width="5.59765625" style="10" customWidth="1"/>
    <col min="14088" max="14088" width="3.09765625" style="10" customWidth="1"/>
    <col min="14089" max="14089" width="5.59765625" style="10" customWidth="1"/>
    <col min="14090" max="14090" width="3.09765625" style="10" customWidth="1"/>
    <col min="14091" max="14091" width="9.296875" style="10" customWidth="1"/>
    <col min="14092" max="14092" width="11.09765625" style="10" customWidth="1"/>
    <col min="14093" max="14337" width="7" style="10"/>
    <col min="14338" max="14338" width="10.09765625" style="10" customWidth="1"/>
    <col min="14339" max="14339" width="25.09765625" style="10" customWidth="1"/>
    <col min="14340" max="14340" width="3.296875" style="10" customWidth="1"/>
    <col min="14341" max="14341" width="10.59765625" style="10" customWidth="1"/>
    <col min="14342" max="14342" width="3.5" style="10" customWidth="1"/>
    <col min="14343" max="14343" width="5.59765625" style="10" customWidth="1"/>
    <col min="14344" max="14344" width="3.09765625" style="10" customWidth="1"/>
    <col min="14345" max="14345" width="5.59765625" style="10" customWidth="1"/>
    <col min="14346" max="14346" width="3.09765625" style="10" customWidth="1"/>
    <col min="14347" max="14347" width="9.296875" style="10" customWidth="1"/>
    <col min="14348" max="14348" width="11.09765625" style="10" customWidth="1"/>
    <col min="14349" max="14593" width="7" style="10"/>
    <col min="14594" max="14594" width="10.09765625" style="10" customWidth="1"/>
    <col min="14595" max="14595" width="25.09765625" style="10" customWidth="1"/>
    <col min="14596" max="14596" width="3.296875" style="10" customWidth="1"/>
    <col min="14597" max="14597" width="10.59765625" style="10" customWidth="1"/>
    <col min="14598" max="14598" width="3.5" style="10" customWidth="1"/>
    <col min="14599" max="14599" width="5.59765625" style="10" customWidth="1"/>
    <col min="14600" max="14600" width="3.09765625" style="10" customWidth="1"/>
    <col min="14601" max="14601" width="5.59765625" style="10" customWidth="1"/>
    <col min="14602" max="14602" width="3.09765625" style="10" customWidth="1"/>
    <col min="14603" max="14603" width="9.296875" style="10" customWidth="1"/>
    <col min="14604" max="14604" width="11.09765625" style="10" customWidth="1"/>
    <col min="14605" max="14849" width="7" style="10"/>
    <col min="14850" max="14850" width="10.09765625" style="10" customWidth="1"/>
    <col min="14851" max="14851" width="25.09765625" style="10" customWidth="1"/>
    <col min="14852" max="14852" width="3.296875" style="10" customWidth="1"/>
    <col min="14853" max="14853" width="10.59765625" style="10" customWidth="1"/>
    <col min="14854" max="14854" width="3.5" style="10" customWidth="1"/>
    <col min="14855" max="14855" width="5.59765625" style="10" customWidth="1"/>
    <col min="14856" max="14856" width="3.09765625" style="10" customWidth="1"/>
    <col min="14857" max="14857" width="5.59765625" style="10" customWidth="1"/>
    <col min="14858" max="14858" width="3.09765625" style="10" customWidth="1"/>
    <col min="14859" max="14859" width="9.296875" style="10" customWidth="1"/>
    <col min="14860" max="14860" width="11.09765625" style="10" customWidth="1"/>
    <col min="14861" max="15105" width="7" style="10"/>
    <col min="15106" max="15106" width="10.09765625" style="10" customWidth="1"/>
    <col min="15107" max="15107" width="25.09765625" style="10" customWidth="1"/>
    <col min="15108" max="15108" width="3.296875" style="10" customWidth="1"/>
    <col min="15109" max="15109" width="10.59765625" style="10" customWidth="1"/>
    <col min="15110" max="15110" width="3.5" style="10" customWidth="1"/>
    <col min="15111" max="15111" width="5.59765625" style="10" customWidth="1"/>
    <col min="15112" max="15112" width="3.09765625" style="10" customWidth="1"/>
    <col min="15113" max="15113" width="5.59765625" style="10" customWidth="1"/>
    <col min="15114" max="15114" width="3.09765625" style="10" customWidth="1"/>
    <col min="15115" max="15115" width="9.296875" style="10" customWidth="1"/>
    <col min="15116" max="15116" width="11.09765625" style="10" customWidth="1"/>
    <col min="15117" max="15361" width="7" style="10"/>
    <col min="15362" max="15362" width="10.09765625" style="10" customWidth="1"/>
    <col min="15363" max="15363" width="25.09765625" style="10" customWidth="1"/>
    <col min="15364" max="15364" width="3.296875" style="10" customWidth="1"/>
    <col min="15365" max="15365" width="10.59765625" style="10" customWidth="1"/>
    <col min="15366" max="15366" width="3.5" style="10" customWidth="1"/>
    <col min="15367" max="15367" width="5.59765625" style="10" customWidth="1"/>
    <col min="15368" max="15368" width="3.09765625" style="10" customWidth="1"/>
    <col min="15369" max="15369" width="5.59765625" style="10" customWidth="1"/>
    <col min="15370" max="15370" width="3.09765625" style="10" customWidth="1"/>
    <col min="15371" max="15371" width="9.296875" style="10" customWidth="1"/>
    <col min="15372" max="15372" width="11.09765625" style="10" customWidth="1"/>
    <col min="15373" max="15617" width="7" style="10"/>
    <col min="15618" max="15618" width="10.09765625" style="10" customWidth="1"/>
    <col min="15619" max="15619" width="25.09765625" style="10" customWidth="1"/>
    <col min="15620" max="15620" width="3.296875" style="10" customWidth="1"/>
    <col min="15621" max="15621" width="10.59765625" style="10" customWidth="1"/>
    <col min="15622" max="15622" width="3.5" style="10" customWidth="1"/>
    <col min="15623" max="15623" width="5.59765625" style="10" customWidth="1"/>
    <col min="15624" max="15624" width="3.09765625" style="10" customWidth="1"/>
    <col min="15625" max="15625" width="5.59765625" style="10" customWidth="1"/>
    <col min="15626" max="15626" width="3.09765625" style="10" customWidth="1"/>
    <col min="15627" max="15627" width="9.296875" style="10" customWidth="1"/>
    <col min="15628" max="15628" width="11.09765625" style="10" customWidth="1"/>
    <col min="15629" max="15873" width="7" style="10"/>
    <col min="15874" max="15874" width="10.09765625" style="10" customWidth="1"/>
    <col min="15875" max="15875" width="25.09765625" style="10" customWidth="1"/>
    <col min="15876" max="15876" width="3.296875" style="10" customWidth="1"/>
    <col min="15877" max="15877" width="10.59765625" style="10" customWidth="1"/>
    <col min="15878" max="15878" width="3.5" style="10" customWidth="1"/>
    <col min="15879" max="15879" width="5.59765625" style="10" customWidth="1"/>
    <col min="15880" max="15880" width="3.09765625" style="10" customWidth="1"/>
    <col min="15881" max="15881" width="5.59765625" style="10" customWidth="1"/>
    <col min="15882" max="15882" width="3.09765625" style="10" customWidth="1"/>
    <col min="15883" max="15883" width="9.296875" style="10" customWidth="1"/>
    <col min="15884" max="15884" width="11.09765625" style="10" customWidth="1"/>
    <col min="15885" max="16129" width="7" style="10"/>
    <col min="16130" max="16130" width="10.09765625" style="10" customWidth="1"/>
    <col min="16131" max="16131" width="25.09765625" style="10" customWidth="1"/>
    <col min="16132" max="16132" width="3.296875" style="10" customWidth="1"/>
    <col min="16133" max="16133" width="10.59765625" style="10" customWidth="1"/>
    <col min="16134" max="16134" width="3.5" style="10" customWidth="1"/>
    <col min="16135" max="16135" width="5.59765625" style="10" customWidth="1"/>
    <col min="16136" max="16136" width="3.09765625" style="10" customWidth="1"/>
    <col min="16137" max="16137" width="5.59765625" style="10" customWidth="1"/>
    <col min="16138" max="16138" width="3.09765625" style="10" customWidth="1"/>
    <col min="16139" max="16139" width="9.296875" style="10" customWidth="1"/>
    <col min="16140" max="16140" width="11.09765625" style="10" customWidth="1"/>
    <col min="16141" max="16384" width="7" style="10"/>
  </cols>
  <sheetData>
    <row r="1" spans="1:28" ht="18" customHeight="1">
      <c r="A1" s="100" t="s">
        <v>16</v>
      </c>
      <c r="B1" s="100"/>
      <c r="C1" s="100"/>
      <c r="D1" s="100"/>
      <c r="E1" s="100"/>
      <c r="F1" s="100"/>
      <c r="G1" s="100"/>
      <c r="K1" s="103" t="s">
        <v>57</v>
      </c>
      <c r="L1" s="104"/>
    </row>
    <row r="2" spans="1:28" ht="18.75" customHeight="1">
      <c r="A2" s="9"/>
      <c r="B2" s="9"/>
      <c r="C2" s="9"/>
      <c r="D2" s="9"/>
      <c r="E2" s="9"/>
    </row>
    <row r="3" spans="1:28" ht="41.25" customHeight="1">
      <c r="A3" s="105" t="s">
        <v>72</v>
      </c>
      <c r="B3" s="106"/>
      <c r="C3" s="106"/>
      <c r="D3" s="106"/>
      <c r="E3" s="106"/>
      <c r="F3" s="106"/>
      <c r="G3" s="106"/>
      <c r="H3" s="106"/>
      <c r="I3" s="106"/>
      <c r="J3" s="106"/>
      <c r="K3" s="106"/>
      <c r="L3" s="106"/>
    </row>
    <row r="4" spans="1:28" ht="7.2" customHeight="1">
      <c r="A4" s="106"/>
      <c r="B4" s="106"/>
      <c r="C4" s="106"/>
      <c r="D4" s="106"/>
      <c r="E4" s="106"/>
      <c r="F4" s="106"/>
      <c r="G4" s="106"/>
      <c r="H4" s="106"/>
      <c r="I4" s="106"/>
      <c r="J4" s="106"/>
      <c r="K4" s="106"/>
      <c r="L4" s="106"/>
    </row>
    <row r="5" spans="1:28" ht="20.399999999999999" customHeight="1">
      <c r="A5" s="54" t="s">
        <v>66</v>
      </c>
      <c r="B5" s="82" t="s">
        <v>77</v>
      </c>
      <c r="C5" s="54"/>
      <c r="D5" s="54"/>
      <c r="E5" s="54"/>
      <c r="F5" s="54"/>
      <c r="G5" s="13"/>
      <c r="H5" s="13"/>
    </row>
    <row r="6" spans="1:28" ht="19.95" customHeight="1">
      <c r="A6" s="54" t="s">
        <v>67</v>
      </c>
      <c r="B6" s="83" t="s">
        <v>78</v>
      </c>
      <c r="C6" s="83"/>
      <c r="D6" s="83"/>
      <c r="E6" s="83"/>
      <c r="F6" s="83"/>
      <c r="G6" s="73"/>
      <c r="H6" s="74"/>
      <c r="I6" s="74"/>
      <c r="J6" s="74"/>
      <c r="K6" s="74"/>
      <c r="L6" s="74"/>
    </row>
    <row r="7" spans="1:28" ht="15" customHeight="1">
      <c r="A7" s="54"/>
      <c r="B7" s="107" t="s">
        <v>68</v>
      </c>
      <c r="C7" s="107"/>
      <c r="D7" s="107"/>
      <c r="E7" s="107"/>
      <c r="F7" s="107"/>
      <c r="G7" s="107"/>
      <c r="H7" s="107"/>
      <c r="I7" s="107"/>
    </row>
    <row r="8" spans="1:28" ht="15" customHeight="1">
      <c r="A8" s="54"/>
      <c r="B8" s="84"/>
      <c r="C8" s="87" t="s">
        <v>73</v>
      </c>
      <c r="D8" s="86" t="s">
        <v>76</v>
      </c>
      <c r="E8" s="84"/>
      <c r="F8" s="84"/>
      <c r="G8" s="84"/>
      <c r="H8" s="84"/>
      <c r="I8" s="84"/>
      <c r="M8" s="101"/>
      <c r="N8" s="101"/>
      <c r="O8" s="101"/>
      <c r="P8" s="101"/>
    </row>
    <row r="9" spans="1:28" ht="25.2" customHeight="1">
      <c r="A9" s="118" t="s">
        <v>49</v>
      </c>
      <c r="B9" s="118"/>
      <c r="C9" s="118"/>
      <c r="D9" s="119"/>
      <c r="E9" s="118"/>
      <c r="F9" s="118"/>
      <c r="G9" s="118"/>
      <c r="H9" s="120"/>
      <c r="I9" s="120"/>
      <c r="J9" s="120"/>
      <c r="K9" s="120"/>
      <c r="L9" s="120"/>
      <c r="M9" s="102"/>
      <c r="N9" s="102"/>
      <c r="O9" s="102"/>
      <c r="P9" s="102"/>
    </row>
    <row r="10" spans="1:28" ht="34.5" customHeight="1" thickBot="1">
      <c r="A10" s="22" t="s">
        <v>34</v>
      </c>
      <c r="B10" s="23" t="s">
        <v>22</v>
      </c>
      <c r="C10" s="24" t="s">
        <v>23</v>
      </c>
      <c r="D10" s="25"/>
      <c r="E10" s="42"/>
      <c r="F10" s="26" t="s">
        <v>24</v>
      </c>
      <c r="G10" s="42"/>
      <c r="H10" s="26" t="s">
        <v>25</v>
      </c>
      <c r="I10" s="26"/>
      <c r="J10" s="26"/>
      <c r="K10" s="26"/>
      <c r="L10" s="27"/>
    </row>
    <row r="11" spans="1:28" ht="27.75" customHeight="1" thickTop="1">
      <c r="A11" s="121" t="s">
        <v>17</v>
      </c>
      <c r="B11" s="124" t="s">
        <v>18</v>
      </c>
      <c r="C11" s="124"/>
      <c r="D11" s="124"/>
      <c r="E11" s="124"/>
      <c r="F11" s="124"/>
      <c r="G11" s="124"/>
      <c r="H11" s="124"/>
      <c r="I11" s="124"/>
      <c r="J11" s="125"/>
      <c r="K11" s="141" t="s">
        <v>19</v>
      </c>
      <c r="L11" s="142"/>
    </row>
    <row r="12" spans="1:28" ht="27.75" customHeight="1">
      <c r="A12" s="122"/>
      <c r="B12" s="89" t="s">
        <v>64</v>
      </c>
      <c r="C12" s="89"/>
      <c r="D12" s="63"/>
      <c r="E12" s="64">
        <f>成年!H106</f>
        <v>0</v>
      </c>
      <c r="F12" s="64" t="s">
        <v>20</v>
      </c>
      <c r="G12" s="64" t="s">
        <v>50</v>
      </c>
      <c r="H12" s="64"/>
      <c r="I12" s="64"/>
      <c r="J12" s="65"/>
      <c r="K12" s="145">
        <f>E12*5000</f>
        <v>0</v>
      </c>
      <c r="L12" s="146"/>
    </row>
    <row r="13" spans="1:28" ht="27.75" customHeight="1">
      <c r="A13" s="123"/>
      <c r="B13" s="89" t="s">
        <v>65</v>
      </c>
      <c r="C13" s="89"/>
      <c r="D13" s="15"/>
      <c r="E13" s="15">
        <f>成年!J106</f>
        <v>0</v>
      </c>
      <c r="F13" s="15" t="s">
        <v>20</v>
      </c>
      <c r="G13" s="15" t="s">
        <v>50</v>
      </c>
      <c r="H13" s="15"/>
      <c r="I13" s="15"/>
      <c r="J13" s="16"/>
      <c r="K13" s="147">
        <f>E13*5000</f>
        <v>0</v>
      </c>
      <c r="L13" s="146"/>
    </row>
    <row r="14" spans="1:28" s="14" customFormat="1" ht="27.75" customHeight="1">
      <c r="A14" s="148" t="s">
        <v>21</v>
      </c>
      <c r="B14" s="148"/>
      <c r="C14" s="149"/>
      <c r="D14" s="150"/>
      <c r="E14" s="151"/>
      <c r="F14" s="17"/>
      <c r="G14" s="17"/>
      <c r="H14" s="18"/>
      <c r="I14" s="18"/>
      <c r="J14" s="18"/>
      <c r="K14" s="152">
        <f>SUM(K12:L13)</f>
        <v>0</v>
      </c>
      <c r="L14" s="153"/>
    </row>
    <row r="15" spans="1:28" ht="27.75" customHeight="1" thickBot="1">
      <c r="A15" s="90" t="s">
        <v>51</v>
      </c>
      <c r="B15" s="90"/>
      <c r="C15" s="90"/>
      <c r="D15" s="90"/>
      <c r="E15" s="90"/>
      <c r="F15" s="90"/>
      <c r="G15" s="90"/>
      <c r="H15" s="90"/>
      <c r="I15" s="43"/>
      <c r="J15" s="43"/>
      <c r="K15" s="58"/>
      <c r="L15" s="58"/>
      <c r="M15" s="58"/>
      <c r="N15" s="58"/>
      <c r="O15" s="58"/>
      <c r="P15" s="58"/>
      <c r="Q15" s="58"/>
      <c r="R15" s="58"/>
      <c r="S15" s="58"/>
      <c r="T15"/>
      <c r="U15"/>
      <c r="V15"/>
      <c r="W15"/>
      <c r="X15"/>
      <c r="Y15"/>
      <c r="Z15"/>
      <c r="AA15"/>
      <c r="AB15"/>
    </row>
    <row r="16" spans="1:28" ht="27.75" customHeight="1" thickBot="1">
      <c r="A16" s="78" t="s">
        <v>60</v>
      </c>
      <c r="B16" s="79" t="s">
        <v>61</v>
      </c>
      <c r="C16" s="79"/>
      <c r="D16" s="79" t="s">
        <v>62</v>
      </c>
      <c r="E16" s="140"/>
      <c r="F16" s="140"/>
      <c r="G16" s="140"/>
      <c r="H16" s="140"/>
      <c r="I16" s="80" t="s">
        <v>63</v>
      </c>
      <c r="J16" s="80"/>
      <c r="K16" s="143"/>
      <c r="L16" s="144"/>
      <c r="M16" s="58"/>
      <c r="N16" s="58"/>
      <c r="O16" s="58"/>
      <c r="P16" s="58"/>
      <c r="Q16" s="58"/>
      <c r="R16" s="58"/>
      <c r="S16" s="58"/>
      <c r="T16"/>
      <c r="U16"/>
      <c r="V16"/>
      <c r="W16"/>
      <c r="X16"/>
      <c r="Y16"/>
      <c r="Z16"/>
      <c r="AA16"/>
      <c r="AB16"/>
    </row>
    <row r="17" spans="1:28" ht="27.75" customHeight="1">
      <c r="A17" s="126" t="s">
        <v>36</v>
      </c>
      <c r="B17" s="44" t="s">
        <v>37</v>
      </c>
      <c r="C17" s="45"/>
      <c r="D17" s="67" t="s">
        <v>38</v>
      </c>
      <c r="E17" s="129" t="s">
        <v>52</v>
      </c>
      <c r="F17" s="134"/>
      <c r="G17" s="135"/>
      <c r="H17" s="135"/>
      <c r="I17" s="136"/>
      <c r="J17" s="116" t="s">
        <v>38</v>
      </c>
      <c r="K17" s="61"/>
      <c r="L17"/>
      <c r="M17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109"/>
    </row>
    <row r="18" spans="1:28" ht="27.75" customHeight="1" thickBot="1">
      <c r="A18" s="127"/>
      <c r="B18" s="46" t="s">
        <v>39</v>
      </c>
      <c r="C18" s="47"/>
      <c r="D18" s="68" t="s">
        <v>38</v>
      </c>
      <c r="E18" s="130"/>
      <c r="F18" s="137"/>
      <c r="G18" s="138"/>
      <c r="H18" s="138"/>
      <c r="I18" s="139"/>
      <c r="J18" s="117"/>
      <c r="K18" s="61"/>
      <c r="L18"/>
      <c r="M18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109"/>
    </row>
    <row r="19" spans="1:28" ht="27.75" customHeight="1" thickTop="1" thickBot="1">
      <c r="A19" s="128"/>
      <c r="B19" s="48" t="s">
        <v>40</v>
      </c>
      <c r="C19" s="49"/>
      <c r="D19" s="69" t="s">
        <v>38</v>
      </c>
      <c r="E19" s="50" t="s">
        <v>53</v>
      </c>
      <c r="F19" s="131"/>
      <c r="G19" s="132"/>
      <c r="H19" s="132"/>
      <c r="I19" s="133"/>
      <c r="J19" s="66" t="s">
        <v>38</v>
      </c>
      <c r="K19"/>
      <c r="L19"/>
      <c r="M19"/>
      <c r="N19" s="108"/>
      <c r="O19" s="108"/>
      <c r="P19" s="108"/>
      <c r="Q19" s="108"/>
      <c r="R19" s="108"/>
      <c r="S19" s="108"/>
      <c r="T19" s="108"/>
      <c r="U19" s="108"/>
      <c r="V19" s="108"/>
      <c r="W19" s="108"/>
      <c r="X19" s="51"/>
      <c r="Y19"/>
      <c r="Z19"/>
      <c r="AA19"/>
      <c r="AB19"/>
    </row>
    <row r="20" spans="1:28" ht="27.75" customHeight="1">
      <c r="A20" s="52" t="s">
        <v>48</v>
      </c>
      <c r="B20" s="43"/>
      <c r="C20"/>
      <c r="D20"/>
      <c r="E20"/>
      <c r="F20"/>
      <c r="G20"/>
      <c r="H20"/>
      <c r="I20"/>
      <c r="J20"/>
      <c r="K20"/>
      <c r="L20"/>
      <c r="M20"/>
      <c r="N20" s="108"/>
      <c r="O20" s="108"/>
      <c r="P20" s="108"/>
      <c r="Q20" s="108"/>
      <c r="R20" s="108"/>
      <c r="S20" s="108"/>
      <c r="T20" s="108"/>
      <c r="U20" s="108"/>
      <c r="V20" s="108"/>
      <c r="W20" s="108"/>
      <c r="X20" s="108"/>
      <c r="Y20" s="108"/>
      <c r="Z20" s="108"/>
      <c r="AA20" s="108"/>
      <c r="AB20" s="109"/>
    </row>
    <row r="21" spans="1:28" ht="22.5" customHeight="1">
      <c r="A21" s="94" t="s">
        <v>41</v>
      </c>
      <c r="B21" s="95"/>
      <c r="C21" s="95"/>
      <c r="D21" s="96"/>
      <c r="E21" s="60" t="s">
        <v>42</v>
      </c>
      <c r="F21"/>
      <c r="H21" s="60"/>
      <c r="I21" s="60"/>
      <c r="J21" s="60"/>
      <c r="K21" s="60"/>
      <c r="L21" s="60"/>
      <c r="M21" s="60"/>
      <c r="N21" s="108"/>
      <c r="O21" s="108"/>
      <c r="P21" s="108"/>
      <c r="Q21" s="108"/>
      <c r="R21" s="108"/>
      <c r="S21" s="108"/>
      <c r="T21" s="108"/>
      <c r="U21" s="108"/>
      <c r="V21" s="108"/>
      <c r="W21" s="108"/>
      <c r="X21" s="108"/>
      <c r="Y21" s="108"/>
      <c r="Z21" s="108"/>
      <c r="AA21" s="108"/>
      <c r="AB21" s="108"/>
    </row>
    <row r="22" spans="1:28" ht="22.5" customHeight="1">
      <c r="A22" s="53" t="s">
        <v>56</v>
      </c>
      <c r="B22" s="54"/>
      <c r="C22" s="54"/>
      <c r="D22" s="54"/>
      <c r="E22" s="54"/>
      <c r="F22" s="54"/>
      <c r="G22" s="54"/>
      <c r="H22" s="54"/>
      <c r="I22" s="54"/>
      <c r="J22" s="54"/>
      <c r="K22" s="54"/>
      <c r="L22"/>
      <c r="M22"/>
      <c r="N22" s="109"/>
      <c r="O22" s="109"/>
      <c r="P22" s="109"/>
      <c r="Q22" s="109"/>
      <c r="R22" s="109"/>
      <c r="S22" s="108"/>
      <c r="T22" s="108"/>
      <c r="U22" s="108"/>
      <c r="V22" s="108"/>
      <c r="W22" s="108"/>
      <c r="X22" s="108"/>
      <c r="Y22" s="108"/>
      <c r="Z22" s="108"/>
      <c r="AA22" s="108"/>
      <c r="AB22" s="51"/>
    </row>
    <row r="23" spans="1:28" ht="22.5" customHeight="1">
      <c r="A23" s="55" t="s">
        <v>43</v>
      </c>
      <c r="B23" s="56"/>
      <c r="C23" s="56"/>
      <c r="D23" s="56"/>
      <c r="E23" s="56"/>
      <c r="F23" s="56"/>
      <c r="G23" s="56"/>
      <c r="H23" s="56"/>
      <c r="I23" s="56"/>
      <c r="J23" s="56"/>
      <c r="K23" s="56"/>
      <c r="L23" s="57"/>
      <c r="M23" s="57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</row>
    <row r="24" spans="1:28" ht="22.5" customHeight="1">
      <c r="A24" s="54" t="s">
        <v>44</v>
      </c>
      <c r="B24" s="54"/>
      <c r="C24" s="54"/>
      <c r="D24" s="54"/>
      <c r="E24" s="54"/>
      <c r="F24" s="54"/>
      <c r="G24" s="54"/>
      <c r="H24" s="54"/>
      <c r="I24" s="54"/>
      <c r="J24" s="54"/>
      <c r="K24" s="54"/>
      <c r="L24"/>
      <c r="M24"/>
      <c r="N24" s="109"/>
      <c r="O24" s="109"/>
      <c r="P24" s="109"/>
      <c r="Q24" s="109"/>
      <c r="R24" s="109"/>
      <c r="S24" s="108"/>
      <c r="T24" s="108"/>
      <c r="U24" s="108"/>
      <c r="V24" s="108"/>
      <c r="W24" s="108"/>
      <c r="X24" s="108"/>
      <c r="Y24" s="108"/>
      <c r="Z24" s="108"/>
      <c r="AA24" s="108"/>
      <c r="AB24" s="108"/>
    </row>
    <row r="25" spans="1:28" ht="22.5" customHeight="1">
      <c r="A25" s="58" t="s">
        <v>35</v>
      </c>
      <c r="E25" s="12"/>
      <c r="F25" s="12"/>
      <c r="G25" s="12"/>
      <c r="H25" s="12"/>
      <c r="I25" s="11"/>
      <c r="J25" s="110"/>
      <c r="K25" s="110"/>
      <c r="L25" s="110"/>
      <c r="M25" s="59"/>
      <c r="N25" s="59"/>
      <c r="O25" s="19"/>
      <c r="P25" s="19"/>
    </row>
    <row r="26" spans="1:28" ht="40.799999999999997" customHeight="1">
      <c r="A26" s="28" t="s">
        <v>45</v>
      </c>
      <c r="B26" s="89" t="s">
        <v>69</v>
      </c>
      <c r="C26" s="89"/>
      <c r="D26" s="111" t="s">
        <v>54</v>
      </c>
      <c r="E26" s="112"/>
      <c r="F26" s="113"/>
      <c r="G26" s="114"/>
      <c r="H26" s="115"/>
      <c r="I26" s="115"/>
      <c r="J26" s="115"/>
      <c r="K26" s="115"/>
      <c r="L26" s="72" t="s">
        <v>55</v>
      </c>
      <c r="M26" s="59"/>
      <c r="N26" s="59"/>
      <c r="O26" s="19"/>
      <c r="P26" s="19"/>
    </row>
    <row r="27" spans="1:28" ht="22.5" customHeight="1">
      <c r="A27" s="71"/>
      <c r="B27" s="71"/>
      <c r="C27" s="71"/>
      <c r="E27" s="12"/>
      <c r="F27" s="12"/>
      <c r="G27" s="12"/>
      <c r="H27" s="12"/>
      <c r="I27" s="11"/>
      <c r="J27" s="70"/>
      <c r="K27" s="70"/>
      <c r="L27" s="70"/>
      <c r="M27" s="59"/>
      <c r="N27" s="59"/>
      <c r="O27" s="19"/>
      <c r="P27" s="19"/>
    </row>
    <row r="28" spans="1:28" ht="22.5" customHeight="1">
      <c r="A28" s="98" t="s">
        <v>70</v>
      </c>
      <c r="B28" s="99"/>
      <c r="C28" s="85"/>
      <c r="D28" s="89" t="s">
        <v>46</v>
      </c>
      <c r="E28" s="89"/>
      <c r="F28" s="97"/>
      <c r="G28" s="97"/>
      <c r="H28" s="97"/>
      <c r="I28" s="97"/>
      <c r="J28" s="97"/>
      <c r="K28" s="97"/>
      <c r="L28" s="19"/>
      <c r="M28" s="19"/>
      <c r="N28" s="19"/>
      <c r="O28" s="19"/>
      <c r="P28" s="19"/>
    </row>
    <row r="29" spans="1:28" ht="22.5" customHeight="1">
      <c r="A29" s="81"/>
      <c r="B29" s="93"/>
      <c r="C29" s="93"/>
      <c r="D29" s="89" t="s">
        <v>47</v>
      </c>
      <c r="E29" s="89"/>
      <c r="F29" s="97"/>
      <c r="G29" s="97"/>
      <c r="H29" s="97"/>
      <c r="I29" s="97"/>
      <c r="J29" s="97"/>
      <c r="K29" s="97"/>
      <c r="L29" s="20"/>
      <c r="M29" s="20"/>
      <c r="N29" s="20"/>
      <c r="O29" s="20"/>
      <c r="P29" s="20"/>
    </row>
    <row r="30" spans="1:28" ht="22.5" customHeight="1">
      <c r="F30" s="21"/>
      <c r="G30" s="21"/>
      <c r="H30" s="21"/>
      <c r="I30" s="21"/>
      <c r="J30" s="21"/>
      <c r="K30" s="21"/>
      <c r="L30" s="21"/>
    </row>
    <row r="65507" spans="4:6" ht="22.5" customHeight="1">
      <c r="D65507" s="91"/>
      <c r="E65507" s="92"/>
      <c r="F65507" s="92"/>
    </row>
  </sheetData>
  <mergeCells count="47">
    <mergeCell ref="A14:C14"/>
    <mergeCell ref="D14:E14"/>
    <mergeCell ref="K14:L14"/>
    <mergeCell ref="F19:I19"/>
    <mergeCell ref="F17:I18"/>
    <mergeCell ref="E16:H16"/>
    <mergeCell ref="K11:L11"/>
    <mergeCell ref="K16:L16"/>
    <mergeCell ref="K12:L12"/>
    <mergeCell ref="K13:L13"/>
    <mergeCell ref="N22:R22"/>
    <mergeCell ref="S22:AA22"/>
    <mergeCell ref="N24:R24"/>
    <mergeCell ref="S24:AB24"/>
    <mergeCell ref="B26:C26"/>
    <mergeCell ref="J25:L25"/>
    <mergeCell ref="D26:F26"/>
    <mergeCell ref="G26:K26"/>
    <mergeCell ref="N19:W19"/>
    <mergeCell ref="N20:R21"/>
    <mergeCell ref="S20:AA21"/>
    <mergeCell ref="AB20:AB21"/>
    <mergeCell ref="AB17:AB18"/>
    <mergeCell ref="A1:G1"/>
    <mergeCell ref="M8:P8"/>
    <mergeCell ref="M9:P9"/>
    <mergeCell ref="K1:L1"/>
    <mergeCell ref="A3:L3"/>
    <mergeCell ref="B7:I7"/>
    <mergeCell ref="A4:L4"/>
    <mergeCell ref="A9:L9"/>
    <mergeCell ref="B12:C12"/>
    <mergeCell ref="B13:C13"/>
    <mergeCell ref="A15:H15"/>
    <mergeCell ref="D65507:F65507"/>
    <mergeCell ref="B29:C29"/>
    <mergeCell ref="A21:D21"/>
    <mergeCell ref="D28:E28"/>
    <mergeCell ref="D29:E29"/>
    <mergeCell ref="F28:K28"/>
    <mergeCell ref="F29:K29"/>
    <mergeCell ref="A28:B28"/>
    <mergeCell ref="J17:J18"/>
    <mergeCell ref="A11:A13"/>
    <mergeCell ref="B11:J11"/>
    <mergeCell ref="A17:A19"/>
    <mergeCell ref="E17:E18"/>
  </mergeCells>
  <phoneticPr fontId="2"/>
  <hyperlinks>
    <hyperlink ref="D8" r:id="rId1" xr:uid="{3065D424-1E31-483A-988E-1C586293F066}"/>
  </hyperlinks>
  <pageMargins left="0.98402777777777795" right="0" top="0.31944444444444398" bottom="0.196527777777778" header="0.36944444444444402" footer="0.2"/>
  <pageSetup paperSize="9" scale="83" orientation="portrait" horizontalDpi="4294967293" verticalDpi="300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E401E-57A7-4985-B502-A219F43DA305}">
  <dimension ref="A1:S106"/>
  <sheetViews>
    <sheetView zoomScale="85" zoomScaleNormal="85" workbookViewId="0">
      <pane ySplit="4" topLeftCell="A5" activePane="bottomLeft" state="frozen"/>
      <selection pane="bottomLeft" activeCell="B2" sqref="B2"/>
    </sheetView>
  </sheetViews>
  <sheetFormatPr defaultColWidth="8.796875" defaultRowHeight="17.25" customHeight="1"/>
  <cols>
    <col min="1" max="1" width="5.796875" style="1" customWidth="1"/>
    <col min="2" max="2" width="15.296875" style="1" customWidth="1"/>
    <col min="3" max="3" width="16.09765625" style="1" customWidth="1"/>
    <col min="4" max="4" width="14.796875" style="1" customWidth="1"/>
    <col min="5" max="5" width="18.8984375" style="1" customWidth="1"/>
    <col min="6" max="7" width="15.69921875" style="1" customWidth="1"/>
    <col min="8" max="8" width="14.3984375" style="1" bestFit="1" customWidth="1"/>
    <col min="9" max="9" width="5.3984375" style="1" customWidth="1"/>
    <col min="10" max="10" width="14.3984375" style="1" bestFit="1" customWidth="1"/>
    <col min="11" max="11" width="6.5" style="1" customWidth="1"/>
    <col min="12" max="13" width="4.5" style="1" customWidth="1"/>
    <col min="14" max="14" width="12.3984375" style="1" bestFit="1" customWidth="1"/>
    <col min="15" max="19" width="4.5" style="1" customWidth="1"/>
    <col min="20" max="16384" width="8.796875" style="1"/>
  </cols>
  <sheetData>
    <row r="1" spans="1:19" ht="17.25" customHeight="1" thickBot="1">
      <c r="A1" s="7" t="s">
        <v>33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5"/>
      <c r="N1" s="5"/>
      <c r="O1" s="5"/>
      <c r="P1" s="5"/>
      <c r="Q1" s="5"/>
      <c r="R1" s="5"/>
      <c r="S1" s="5"/>
    </row>
    <row r="2" spans="1:19" ht="17.25" customHeight="1" thickBot="1">
      <c r="A2" s="2" t="s">
        <v>71</v>
      </c>
      <c r="B2" s="38"/>
      <c r="C2" s="75"/>
      <c r="D2" s="75"/>
      <c r="E2" s="39"/>
      <c r="F2" s="8"/>
      <c r="G2" s="2" t="s">
        <v>75</v>
      </c>
      <c r="H2" s="40"/>
      <c r="I2" s="41"/>
      <c r="J2" s="7"/>
      <c r="K2" s="7"/>
      <c r="L2" s="5"/>
      <c r="M2" s="5"/>
      <c r="N2" s="5"/>
      <c r="O2" s="5"/>
      <c r="P2" s="5"/>
      <c r="Q2" s="5"/>
      <c r="R2" s="5"/>
      <c r="S2" s="5"/>
    </row>
    <row r="3" spans="1:19" ht="17.25" customHeight="1">
      <c r="B3" s="154" t="s">
        <v>3</v>
      </c>
      <c r="C3" s="76"/>
      <c r="D3" s="76"/>
      <c r="H3" s="29" t="s">
        <v>28</v>
      </c>
      <c r="I3" s="35"/>
      <c r="J3" s="35"/>
      <c r="K3" s="30"/>
      <c r="L3" s="5"/>
      <c r="M3" s="5"/>
      <c r="N3" s="5"/>
      <c r="O3" s="5"/>
      <c r="P3" s="156"/>
      <c r="Q3" s="156"/>
      <c r="R3" s="156"/>
      <c r="S3" s="156"/>
    </row>
    <row r="4" spans="1:19" ht="17.25" customHeight="1" thickBot="1">
      <c r="A4" s="1" t="s">
        <v>0</v>
      </c>
      <c r="B4" s="155"/>
      <c r="C4" s="77" t="s">
        <v>58</v>
      </c>
      <c r="D4" s="77" t="s">
        <v>59</v>
      </c>
      <c r="E4" s="1" t="s">
        <v>7</v>
      </c>
      <c r="F4" s="1" t="s">
        <v>1</v>
      </c>
      <c r="G4" s="1" t="s">
        <v>74</v>
      </c>
      <c r="H4" s="31" t="s">
        <v>26</v>
      </c>
      <c r="I4" s="32"/>
      <c r="J4" s="33" t="s">
        <v>27</v>
      </c>
      <c r="K4" s="34"/>
    </row>
    <row r="5" spans="1:19" ht="17.25" customHeight="1">
      <c r="A5" s="1" t="s">
        <v>2</v>
      </c>
      <c r="B5" s="3" t="s">
        <v>4</v>
      </c>
      <c r="C5" s="3"/>
      <c r="D5" s="3"/>
      <c r="E5" s="3" t="s">
        <v>5</v>
      </c>
      <c r="F5" s="3" t="s">
        <v>6</v>
      </c>
      <c r="G5" s="88"/>
      <c r="H5" s="6" t="s">
        <v>14</v>
      </c>
      <c r="I5" s="6" t="s">
        <v>15</v>
      </c>
      <c r="J5" s="6" t="s">
        <v>14</v>
      </c>
      <c r="K5" s="6" t="s">
        <v>15</v>
      </c>
    </row>
    <row r="6" spans="1:19" ht="17.25" customHeight="1">
      <c r="A6" s="1">
        <v>1</v>
      </c>
      <c r="B6" s="37"/>
      <c r="C6" s="37"/>
      <c r="D6" s="37"/>
      <c r="E6" s="37"/>
      <c r="F6" s="37"/>
      <c r="G6" s="37"/>
      <c r="H6" s="36"/>
      <c r="I6" s="4" t="str">
        <f>IF(H6=0,"",VLOOKUP(H6,$N$8:$O$17,2,0))</f>
        <v/>
      </c>
      <c r="J6" s="36"/>
      <c r="K6" s="4" t="str">
        <f>IF(J6=0,"",VLOOKUP(J6,N17:N19:N$17:$O24,2,0))</f>
        <v/>
      </c>
    </row>
    <row r="7" spans="1:19" ht="17.25" customHeight="1">
      <c r="A7" s="1">
        <v>2</v>
      </c>
      <c r="B7" s="37"/>
      <c r="C7" s="37"/>
      <c r="D7" s="37"/>
      <c r="E7" s="37"/>
      <c r="F7" s="37"/>
      <c r="G7" s="37"/>
      <c r="H7" s="36"/>
      <c r="I7" s="4" t="str">
        <f t="shared" ref="I7:I70" si="0">IF(H7=0,"",VLOOKUP(H7,$N$8:$O$17,2,0))</f>
        <v/>
      </c>
      <c r="J7" s="36"/>
      <c r="K7" s="4" t="str">
        <f>IF(J7=0,"",VLOOKUP(J7,N18:N20:N$17:$O25,2,0))</f>
        <v/>
      </c>
    </row>
    <row r="8" spans="1:19" ht="17.25" customHeight="1">
      <c r="A8" s="1">
        <v>3</v>
      </c>
      <c r="B8" s="37"/>
      <c r="C8" s="37"/>
      <c r="D8" s="37"/>
      <c r="E8" s="37"/>
      <c r="F8" s="37"/>
      <c r="G8" s="37"/>
      <c r="H8" s="36"/>
      <c r="I8" s="4" t="str">
        <f t="shared" si="0"/>
        <v/>
      </c>
      <c r="J8" s="36"/>
      <c r="K8" s="4" t="str">
        <f>IF(J8=0,"",VLOOKUP(J8,N19:N21:N$17:$O26,2,0))</f>
        <v/>
      </c>
      <c r="N8" s="1" t="s">
        <v>8</v>
      </c>
      <c r="O8" s="1">
        <v>1</v>
      </c>
    </row>
    <row r="9" spans="1:19" ht="17.25" customHeight="1">
      <c r="A9" s="1">
        <v>4</v>
      </c>
      <c r="B9" s="37"/>
      <c r="C9" s="37"/>
      <c r="D9" s="37"/>
      <c r="E9" s="37"/>
      <c r="F9" s="37"/>
      <c r="G9" s="37"/>
      <c r="H9" s="36"/>
      <c r="I9" s="4" t="str">
        <f t="shared" si="0"/>
        <v/>
      </c>
      <c r="J9" s="36"/>
      <c r="K9" s="4" t="str">
        <f>IF(J9=0,"",VLOOKUP(J9,N20:N22:N$17:$O27,2,0))</f>
        <v/>
      </c>
      <c r="N9" s="1" t="s">
        <v>9</v>
      </c>
      <c r="O9" s="1">
        <v>2</v>
      </c>
    </row>
    <row r="10" spans="1:19" ht="17.25" customHeight="1">
      <c r="A10" s="1">
        <v>5</v>
      </c>
      <c r="B10" s="37"/>
      <c r="C10" s="37"/>
      <c r="D10" s="37"/>
      <c r="E10" s="37"/>
      <c r="F10" s="37"/>
      <c r="G10" s="37"/>
      <c r="H10" s="36"/>
      <c r="I10" s="4" t="str">
        <f t="shared" si="0"/>
        <v/>
      </c>
      <c r="J10" s="36"/>
      <c r="K10" s="4" t="str">
        <f>IF(J10=0,"",VLOOKUP(J10,N21:N23:N$17:$O28,2,0))</f>
        <v/>
      </c>
      <c r="N10" s="1" t="s">
        <v>10</v>
      </c>
      <c r="O10" s="1">
        <v>3</v>
      </c>
    </row>
    <row r="11" spans="1:19" ht="17.25" customHeight="1">
      <c r="A11" s="1">
        <v>6</v>
      </c>
      <c r="B11" s="37"/>
      <c r="C11" s="37"/>
      <c r="D11" s="37"/>
      <c r="E11" s="37"/>
      <c r="F11" s="37"/>
      <c r="G11" s="37"/>
      <c r="H11" s="36"/>
      <c r="I11" s="4" t="str">
        <f t="shared" si="0"/>
        <v/>
      </c>
      <c r="J11" s="36"/>
      <c r="K11" s="4" t="str">
        <f>IF(J11=0,"",VLOOKUP(J11,N22:N24:N$17:$O29,2,0))</f>
        <v/>
      </c>
    </row>
    <row r="12" spans="1:19" ht="17.25" customHeight="1">
      <c r="A12" s="1">
        <v>7</v>
      </c>
      <c r="B12" s="37"/>
      <c r="C12" s="37"/>
      <c r="D12" s="37"/>
      <c r="E12" s="37"/>
      <c r="F12" s="37"/>
      <c r="G12" s="37"/>
      <c r="H12" s="36"/>
      <c r="I12" s="4" t="str">
        <f t="shared" si="0"/>
        <v/>
      </c>
      <c r="J12" s="36"/>
      <c r="K12" s="4" t="str">
        <f>IF(J12=0,"",VLOOKUP(J12,N23:N25:N$17:$O30,2,0))</f>
        <v/>
      </c>
      <c r="N12" s="1" t="s">
        <v>11</v>
      </c>
      <c r="O12" s="1">
        <v>5</v>
      </c>
    </row>
    <row r="13" spans="1:19" ht="17.25" customHeight="1">
      <c r="A13" s="1">
        <v>8</v>
      </c>
      <c r="B13" s="37"/>
      <c r="C13" s="37"/>
      <c r="D13" s="37"/>
      <c r="E13" s="37"/>
      <c r="F13" s="37"/>
      <c r="G13" s="37"/>
      <c r="H13" s="36"/>
      <c r="I13" s="4" t="str">
        <f t="shared" si="0"/>
        <v/>
      </c>
      <c r="J13" s="36"/>
      <c r="K13" s="4" t="str">
        <f>IF(J13=0,"",VLOOKUP(J13,N24:N26:N$17:$O31,2,0))</f>
        <v/>
      </c>
    </row>
    <row r="14" spans="1:19" ht="17.25" customHeight="1">
      <c r="A14" s="1">
        <v>9</v>
      </c>
      <c r="B14" s="37"/>
      <c r="C14" s="37"/>
      <c r="D14" s="37"/>
      <c r="E14" s="37"/>
      <c r="F14" s="37"/>
      <c r="G14" s="37"/>
      <c r="H14" s="36"/>
      <c r="I14" s="4" t="str">
        <f t="shared" si="0"/>
        <v/>
      </c>
      <c r="J14" s="36"/>
      <c r="K14" s="4" t="str">
        <f>IF(J14=0,"",VLOOKUP(J14,N25:N27:N$17:$O32,2,0))</f>
        <v/>
      </c>
      <c r="N14" s="1" t="s">
        <v>12</v>
      </c>
      <c r="O14" s="1">
        <v>7</v>
      </c>
    </row>
    <row r="15" spans="1:19" ht="17.25" customHeight="1">
      <c r="A15" s="1">
        <v>10</v>
      </c>
      <c r="B15" s="37"/>
      <c r="C15" s="37"/>
      <c r="D15" s="37"/>
      <c r="E15" s="37"/>
      <c r="F15" s="37"/>
      <c r="G15" s="37"/>
      <c r="H15" s="36"/>
      <c r="I15" s="4" t="str">
        <f t="shared" si="0"/>
        <v/>
      </c>
      <c r="J15" s="36"/>
      <c r="K15" s="4" t="str">
        <f>IF(J15=0,"",VLOOKUP(J15,N26:N28:N$17:$O33,2,0))</f>
        <v/>
      </c>
    </row>
    <row r="16" spans="1:19" ht="17.25" customHeight="1">
      <c r="A16" s="1">
        <v>11</v>
      </c>
      <c r="B16" s="37"/>
      <c r="C16" s="37"/>
      <c r="D16" s="37"/>
      <c r="E16" s="37"/>
      <c r="F16" s="37"/>
      <c r="G16" s="37"/>
      <c r="H16" s="36"/>
      <c r="I16" s="4" t="str">
        <f t="shared" si="0"/>
        <v/>
      </c>
      <c r="J16" s="36"/>
      <c r="K16" s="4" t="str">
        <f>IF(J16=0,"",VLOOKUP(J16,N27:N29:N$17:$O34,2,0))</f>
        <v/>
      </c>
      <c r="N16" s="1" t="s">
        <v>13</v>
      </c>
      <c r="O16" s="1">
        <v>9</v>
      </c>
    </row>
    <row r="17" spans="1:15" ht="17.25" customHeight="1">
      <c r="A17" s="1">
        <v>12</v>
      </c>
      <c r="B17" s="37"/>
      <c r="C17" s="37"/>
      <c r="D17" s="37"/>
      <c r="E17" s="37"/>
      <c r="F17" s="37"/>
      <c r="G17" s="37"/>
      <c r="H17" s="36"/>
      <c r="I17" s="4" t="str">
        <f t="shared" si="0"/>
        <v/>
      </c>
      <c r="J17" s="36"/>
      <c r="K17" s="4" t="str">
        <f>IF(J17=0,"",VLOOKUP(J17,N28:N30:N$17:$O35,2,0))</f>
        <v/>
      </c>
    </row>
    <row r="18" spans="1:15" ht="17.25" customHeight="1">
      <c r="A18" s="1">
        <v>13</v>
      </c>
      <c r="B18" s="37"/>
      <c r="C18" s="37"/>
      <c r="D18" s="37"/>
      <c r="E18" s="37"/>
      <c r="F18" s="37"/>
      <c r="G18" s="37"/>
      <c r="H18" s="36"/>
      <c r="I18" s="4" t="str">
        <f t="shared" si="0"/>
        <v/>
      </c>
      <c r="J18" s="36"/>
      <c r="K18" s="4" t="str">
        <f>IF(J18=0,"",VLOOKUP(J18,N29:N31:N$17:$O36,2,0))</f>
        <v/>
      </c>
    </row>
    <row r="19" spans="1:15" ht="17.25" customHeight="1">
      <c r="A19" s="1">
        <v>14</v>
      </c>
      <c r="B19" s="37"/>
      <c r="C19" s="37"/>
      <c r="D19" s="37"/>
      <c r="E19" s="37"/>
      <c r="F19" s="37"/>
      <c r="G19" s="37"/>
      <c r="H19" s="36"/>
      <c r="I19" s="4" t="str">
        <f t="shared" si="0"/>
        <v/>
      </c>
      <c r="J19" s="36"/>
      <c r="K19" s="4" t="str">
        <f>IF(J19=0,"",VLOOKUP(J19,N30:N32:N$17:$O37,2,0))</f>
        <v/>
      </c>
      <c r="N19" s="1" t="s">
        <v>29</v>
      </c>
      <c r="O19" s="1">
        <v>11</v>
      </c>
    </row>
    <row r="20" spans="1:15" ht="17.25" customHeight="1">
      <c r="A20" s="1">
        <v>15</v>
      </c>
      <c r="B20" s="37"/>
      <c r="C20" s="37"/>
      <c r="D20" s="37"/>
      <c r="E20" s="37"/>
      <c r="F20" s="37"/>
      <c r="G20" s="37"/>
      <c r="H20" s="36"/>
      <c r="I20" s="4" t="str">
        <f t="shared" si="0"/>
        <v/>
      </c>
      <c r="J20" s="36"/>
      <c r="K20" s="4" t="str">
        <f>IF(J20=0,"",VLOOKUP(J20,N31:N33:N$17:$O38,2,0))</f>
        <v/>
      </c>
      <c r="N20" s="1" t="s">
        <v>30</v>
      </c>
      <c r="O20" s="1">
        <v>12</v>
      </c>
    </row>
    <row r="21" spans="1:15" ht="17.25" customHeight="1">
      <c r="A21" s="1">
        <v>16</v>
      </c>
      <c r="B21" s="37"/>
      <c r="C21" s="37"/>
      <c r="D21" s="37"/>
      <c r="E21" s="37"/>
      <c r="F21" s="37"/>
      <c r="G21" s="37"/>
      <c r="H21" s="36"/>
      <c r="I21" s="4" t="str">
        <f t="shared" si="0"/>
        <v/>
      </c>
      <c r="J21" s="36"/>
      <c r="K21" s="4" t="str">
        <f>IF(J21=0,"",VLOOKUP(J21,N32:N34:N$17:$O39,2,0))</f>
        <v/>
      </c>
      <c r="N21" s="1" t="s">
        <v>31</v>
      </c>
      <c r="O21" s="1">
        <v>13</v>
      </c>
    </row>
    <row r="22" spans="1:15" ht="17.25" customHeight="1">
      <c r="A22" s="1">
        <v>17</v>
      </c>
      <c r="B22" s="37"/>
      <c r="C22" s="37"/>
      <c r="D22" s="37"/>
      <c r="E22" s="37"/>
      <c r="F22" s="37"/>
      <c r="G22" s="37"/>
      <c r="H22" s="36"/>
      <c r="I22" s="4" t="str">
        <f t="shared" si="0"/>
        <v/>
      </c>
      <c r="J22" s="36"/>
      <c r="K22" s="4" t="str">
        <f>IF(J22=0,"",VLOOKUP(J22,N33:N35:N$17:$O40,2,0))</f>
        <v/>
      </c>
    </row>
    <row r="23" spans="1:15" ht="17.25" customHeight="1">
      <c r="A23" s="1">
        <v>18</v>
      </c>
      <c r="B23" s="37"/>
      <c r="C23" s="37"/>
      <c r="D23" s="37"/>
      <c r="E23" s="37"/>
      <c r="F23" s="37"/>
      <c r="G23" s="37"/>
      <c r="H23" s="36"/>
      <c r="I23" s="4" t="str">
        <f t="shared" si="0"/>
        <v/>
      </c>
      <c r="J23" s="36"/>
      <c r="K23" s="4" t="str">
        <f>IF(J23=0,"",VLOOKUP(J23,N34:N36:N$17:$O41,2,0))</f>
        <v/>
      </c>
      <c r="N23" s="1" t="s">
        <v>32</v>
      </c>
      <c r="O23" s="1">
        <v>15</v>
      </c>
    </row>
    <row r="24" spans="1:15" ht="17.25" customHeight="1">
      <c r="A24" s="1">
        <v>19</v>
      </c>
      <c r="B24" s="37"/>
      <c r="C24" s="37"/>
      <c r="D24" s="37"/>
      <c r="E24" s="37"/>
      <c r="F24" s="37"/>
      <c r="G24" s="37"/>
      <c r="H24" s="36"/>
      <c r="I24" s="4" t="str">
        <f t="shared" si="0"/>
        <v/>
      </c>
      <c r="J24" s="36"/>
      <c r="K24" s="4" t="str">
        <f>IF(J24=0,"",VLOOKUP(J24,N35:N37:N$17:$O42,2,0))</f>
        <v/>
      </c>
    </row>
    <row r="25" spans="1:15" ht="17.25" customHeight="1">
      <c r="A25" s="1">
        <v>20</v>
      </c>
      <c r="B25" s="37"/>
      <c r="C25" s="37"/>
      <c r="D25" s="37"/>
      <c r="E25" s="37"/>
      <c r="F25" s="37"/>
      <c r="G25" s="37"/>
      <c r="H25" s="36"/>
      <c r="I25" s="4" t="str">
        <f t="shared" si="0"/>
        <v/>
      </c>
      <c r="J25" s="36"/>
      <c r="K25" s="4" t="str">
        <f>IF(J25=0,"",VLOOKUP(J25,N36:N38:N$17:$O43,2,0))</f>
        <v/>
      </c>
    </row>
    <row r="26" spans="1:15" ht="17.25" customHeight="1">
      <c r="A26" s="1">
        <v>21</v>
      </c>
      <c r="B26" s="37"/>
      <c r="C26" s="37"/>
      <c r="D26" s="37"/>
      <c r="E26" s="37"/>
      <c r="F26" s="37"/>
      <c r="G26" s="37"/>
      <c r="H26" s="36"/>
      <c r="I26" s="4" t="str">
        <f t="shared" si="0"/>
        <v/>
      </c>
      <c r="J26" s="36"/>
      <c r="K26" s="4" t="str">
        <f>IF(J26=0,"",VLOOKUP(J26,N37:N39:N$17:$O44,2,0))</f>
        <v/>
      </c>
    </row>
    <row r="27" spans="1:15" ht="17.25" customHeight="1">
      <c r="A27" s="1">
        <v>22</v>
      </c>
      <c r="B27" s="37"/>
      <c r="C27" s="37"/>
      <c r="D27" s="37"/>
      <c r="E27" s="37"/>
      <c r="F27" s="37"/>
      <c r="G27" s="37"/>
      <c r="H27" s="36"/>
      <c r="I27" s="4" t="str">
        <f t="shared" si="0"/>
        <v/>
      </c>
      <c r="J27" s="36"/>
      <c r="K27" s="4" t="str">
        <f>IF(J27=0,"",VLOOKUP(J27,N38:N40:N$17:$O45,2,0))</f>
        <v/>
      </c>
    </row>
    <row r="28" spans="1:15" ht="17.25" customHeight="1">
      <c r="A28" s="1">
        <v>23</v>
      </c>
      <c r="B28" s="37"/>
      <c r="C28" s="37"/>
      <c r="D28" s="37"/>
      <c r="E28" s="37"/>
      <c r="F28" s="37"/>
      <c r="G28" s="37"/>
      <c r="H28" s="36"/>
      <c r="I28" s="4" t="str">
        <f t="shared" si="0"/>
        <v/>
      </c>
      <c r="J28" s="36"/>
      <c r="K28" s="4" t="str">
        <f>IF(J28=0,"",VLOOKUP(J28,N39:N41:N$17:$O46,2,0))</f>
        <v/>
      </c>
    </row>
    <row r="29" spans="1:15" ht="17.25" customHeight="1">
      <c r="A29" s="1">
        <v>24</v>
      </c>
      <c r="B29" s="37"/>
      <c r="C29" s="37"/>
      <c r="D29" s="37"/>
      <c r="E29" s="37"/>
      <c r="F29" s="37"/>
      <c r="G29" s="37"/>
      <c r="H29" s="36"/>
      <c r="I29" s="4" t="str">
        <f t="shared" si="0"/>
        <v/>
      </c>
      <c r="J29" s="36"/>
      <c r="K29" s="4" t="str">
        <f>IF(J29=0,"",VLOOKUP(J29,N40:N42:N$17:$O47,2,0))</f>
        <v/>
      </c>
    </row>
    <row r="30" spans="1:15" ht="17.25" customHeight="1">
      <c r="A30" s="1">
        <v>25</v>
      </c>
      <c r="B30" s="37"/>
      <c r="C30" s="37"/>
      <c r="D30" s="37"/>
      <c r="E30" s="37"/>
      <c r="F30" s="37"/>
      <c r="G30" s="37"/>
      <c r="H30" s="36"/>
      <c r="I30" s="4" t="str">
        <f t="shared" si="0"/>
        <v/>
      </c>
      <c r="J30" s="36"/>
      <c r="K30" s="4" t="str">
        <f>IF(J30=0,"",VLOOKUP(J30,N41:N43:N$17:$O48,2,0))</f>
        <v/>
      </c>
    </row>
    <row r="31" spans="1:15" ht="17.25" customHeight="1">
      <c r="A31" s="1">
        <v>26</v>
      </c>
      <c r="B31" s="37"/>
      <c r="C31" s="37"/>
      <c r="D31" s="37"/>
      <c r="E31" s="37"/>
      <c r="F31" s="37"/>
      <c r="G31" s="37"/>
      <c r="H31" s="36"/>
      <c r="I31" s="4" t="str">
        <f t="shared" si="0"/>
        <v/>
      </c>
      <c r="J31" s="36"/>
      <c r="K31" s="4" t="str">
        <f>IF(J31=0,"",VLOOKUP(J31,N42:N44:N$17:$O49,2,0))</f>
        <v/>
      </c>
    </row>
    <row r="32" spans="1:15" ht="17.25" customHeight="1">
      <c r="A32" s="1">
        <v>27</v>
      </c>
      <c r="B32" s="37"/>
      <c r="C32" s="37"/>
      <c r="D32" s="37"/>
      <c r="E32" s="37"/>
      <c r="F32" s="37"/>
      <c r="G32" s="37"/>
      <c r="H32" s="36"/>
      <c r="I32" s="4" t="str">
        <f t="shared" si="0"/>
        <v/>
      </c>
      <c r="J32" s="36"/>
      <c r="K32" s="4" t="str">
        <f>IF(J32=0,"",VLOOKUP(J32,N43:N45:N$17:$O50,2,0))</f>
        <v/>
      </c>
    </row>
    <row r="33" spans="1:11" ht="17.25" customHeight="1">
      <c r="A33" s="1">
        <v>28</v>
      </c>
      <c r="B33" s="37"/>
      <c r="C33" s="37"/>
      <c r="D33" s="37"/>
      <c r="E33" s="37"/>
      <c r="F33" s="37"/>
      <c r="G33" s="37"/>
      <c r="H33" s="36"/>
      <c r="I33" s="4" t="str">
        <f t="shared" si="0"/>
        <v/>
      </c>
      <c r="J33" s="36"/>
      <c r="K33" s="4" t="str">
        <f>IF(J33=0,"",VLOOKUP(J33,N44:N46:N$17:$O51,2,0))</f>
        <v/>
      </c>
    </row>
    <row r="34" spans="1:11" ht="17.25" customHeight="1">
      <c r="A34" s="1">
        <v>29</v>
      </c>
      <c r="B34" s="37"/>
      <c r="C34" s="37"/>
      <c r="D34" s="37"/>
      <c r="E34" s="37"/>
      <c r="F34" s="37"/>
      <c r="G34" s="37"/>
      <c r="H34" s="36"/>
      <c r="I34" s="4" t="str">
        <f t="shared" si="0"/>
        <v/>
      </c>
      <c r="J34" s="36"/>
      <c r="K34" s="4" t="str">
        <f>IF(J34=0,"",VLOOKUP(J34,N45:N47:N$17:$O52,2,0))</f>
        <v/>
      </c>
    </row>
    <row r="35" spans="1:11" ht="17.25" customHeight="1">
      <c r="A35" s="1">
        <v>30</v>
      </c>
      <c r="B35" s="37"/>
      <c r="C35" s="37"/>
      <c r="D35" s="37"/>
      <c r="E35" s="37"/>
      <c r="F35" s="37"/>
      <c r="G35" s="37"/>
      <c r="H35" s="36"/>
      <c r="I35" s="4" t="str">
        <f t="shared" si="0"/>
        <v/>
      </c>
      <c r="J35" s="36"/>
      <c r="K35" s="4" t="str">
        <f>IF(J35=0,"",VLOOKUP(J35,N46:N48:N$17:$O53,2,0))</f>
        <v/>
      </c>
    </row>
    <row r="36" spans="1:11" ht="17.25" customHeight="1">
      <c r="A36" s="1">
        <v>31</v>
      </c>
      <c r="B36" s="37"/>
      <c r="C36" s="37"/>
      <c r="D36" s="37"/>
      <c r="E36" s="37"/>
      <c r="F36" s="37"/>
      <c r="G36" s="37"/>
      <c r="H36" s="36"/>
      <c r="I36" s="4" t="str">
        <f t="shared" si="0"/>
        <v/>
      </c>
      <c r="J36" s="36"/>
      <c r="K36" s="4" t="str">
        <f>IF(J36=0,"",VLOOKUP(J36,N47:N49:N$17:$O54,2,0))</f>
        <v/>
      </c>
    </row>
    <row r="37" spans="1:11" ht="17.25" customHeight="1">
      <c r="A37" s="1">
        <v>32</v>
      </c>
      <c r="B37" s="37"/>
      <c r="C37" s="37"/>
      <c r="D37" s="37"/>
      <c r="E37" s="37"/>
      <c r="F37" s="37"/>
      <c r="G37" s="37"/>
      <c r="H37" s="36"/>
      <c r="I37" s="4" t="str">
        <f t="shared" si="0"/>
        <v/>
      </c>
      <c r="J37" s="36"/>
      <c r="K37" s="4" t="str">
        <f>IF(J37=0,"",VLOOKUP(J37,N48:N50:N$17:$O55,2,0))</f>
        <v/>
      </c>
    </row>
    <row r="38" spans="1:11" ht="17.25" customHeight="1">
      <c r="A38" s="1">
        <v>33</v>
      </c>
      <c r="B38" s="37"/>
      <c r="C38" s="37"/>
      <c r="D38" s="37"/>
      <c r="E38" s="37"/>
      <c r="F38" s="37"/>
      <c r="G38" s="37"/>
      <c r="H38" s="36"/>
      <c r="I38" s="4" t="str">
        <f t="shared" si="0"/>
        <v/>
      </c>
      <c r="J38" s="36"/>
      <c r="K38" s="4" t="str">
        <f>IF(J38=0,"",VLOOKUP(J38,N49:N51:N$17:$O56,2,0))</f>
        <v/>
      </c>
    </row>
    <row r="39" spans="1:11" ht="17.25" customHeight="1">
      <c r="A39" s="1">
        <v>34</v>
      </c>
      <c r="B39" s="37"/>
      <c r="C39" s="37"/>
      <c r="D39" s="37"/>
      <c r="E39" s="37"/>
      <c r="F39" s="37"/>
      <c r="G39" s="37"/>
      <c r="H39" s="36"/>
      <c r="I39" s="4" t="str">
        <f t="shared" si="0"/>
        <v/>
      </c>
      <c r="J39" s="36"/>
      <c r="K39" s="4" t="str">
        <f>IF(J39=0,"",VLOOKUP(J39,N50:N52:N$17:$O57,2,0))</f>
        <v/>
      </c>
    </row>
    <row r="40" spans="1:11" ht="17.25" customHeight="1">
      <c r="A40" s="1">
        <v>35</v>
      </c>
      <c r="B40" s="37"/>
      <c r="C40" s="37"/>
      <c r="D40" s="37"/>
      <c r="E40" s="37"/>
      <c r="F40" s="37"/>
      <c r="G40" s="37"/>
      <c r="H40" s="36"/>
      <c r="I40" s="4" t="str">
        <f t="shared" si="0"/>
        <v/>
      </c>
      <c r="J40" s="36"/>
      <c r="K40" s="4" t="str">
        <f>IF(J40=0,"",VLOOKUP(J40,N51:N53:N$17:$O58,2,0))</f>
        <v/>
      </c>
    </row>
    <row r="41" spans="1:11" ht="17.25" customHeight="1">
      <c r="A41" s="1">
        <v>36</v>
      </c>
      <c r="B41" s="37"/>
      <c r="C41" s="37"/>
      <c r="D41" s="37"/>
      <c r="E41" s="37"/>
      <c r="F41" s="37"/>
      <c r="G41" s="37"/>
      <c r="H41" s="36"/>
      <c r="I41" s="4" t="str">
        <f t="shared" si="0"/>
        <v/>
      </c>
      <c r="J41" s="36"/>
      <c r="K41" s="4" t="str">
        <f>IF(J41=0,"",VLOOKUP(J41,N52:N54:N$17:$O59,2,0))</f>
        <v/>
      </c>
    </row>
    <row r="42" spans="1:11" ht="17.25" customHeight="1">
      <c r="A42" s="1">
        <v>37</v>
      </c>
      <c r="B42" s="37"/>
      <c r="C42" s="37"/>
      <c r="D42" s="37"/>
      <c r="E42" s="37"/>
      <c r="F42" s="37"/>
      <c r="G42" s="37"/>
      <c r="H42" s="36"/>
      <c r="I42" s="4" t="str">
        <f t="shared" si="0"/>
        <v/>
      </c>
      <c r="J42" s="36"/>
      <c r="K42" s="4" t="str">
        <f>IF(J42=0,"",VLOOKUP(J42,N53:N55:N$17:$O60,2,0))</f>
        <v/>
      </c>
    </row>
    <row r="43" spans="1:11" ht="17.25" customHeight="1">
      <c r="A43" s="1">
        <v>38</v>
      </c>
      <c r="B43" s="37"/>
      <c r="C43" s="37"/>
      <c r="D43" s="37"/>
      <c r="E43" s="37"/>
      <c r="F43" s="37"/>
      <c r="G43" s="37"/>
      <c r="H43" s="36"/>
      <c r="I43" s="4" t="str">
        <f t="shared" si="0"/>
        <v/>
      </c>
      <c r="J43" s="36"/>
      <c r="K43" s="4" t="str">
        <f>IF(J43=0,"",VLOOKUP(J43,N54:N56:N$17:$O61,2,0))</f>
        <v/>
      </c>
    </row>
    <row r="44" spans="1:11" ht="17.25" customHeight="1">
      <c r="A44" s="1">
        <v>39</v>
      </c>
      <c r="B44" s="37"/>
      <c r="C44" s="37"/>
      <c r="D44" s="37"/>
      <c r="E44" s="37"/>
      <c r="F44" s="37"/>
      <c r="G44" s="37"/>
      <c r="H44" s="36"/>
      <c r="I44" s="4" t="str">
        <f t="shared" si="0"/>
        <v/>
      </c>
      <c r="J44" s="36"/>
      <c r="K44" s="4" t="str">
        <f>IF(J44=0,"",VLOOKUP(J44,N55:N57:N$17:$O62,2,0))</f>
        <v/>
      </c>
    </row>
    <row r="45" spans="1:11" ht="17.25" customHeight="1">
      <c r="A45" s="1">
        <v>40</v>
      </c>
      <c r="B45" s="37"/>
      <c r="C45" s="37"/>
      <c r="D45" s="37"/>
      <c r="E45" s="37"/>
      <c r="F45" s="37"/>
      <c r="G45" s="37"/>
      <c r="H45" s="36"/>
      <c r="I45" s="4" t="str">
        <f t="shared" si="0"/>
        <v/>
      </c>
      <c r="J45" s="36"/>
      <c r="K45" s="4" t="str">
        <f>IF(J45=0,"",VLOOKUP(J45,N56:N58:N$17:$O63,2,0))</f>
        <v/>
      </c>
    </row>
    <row r="46" spans="1:11" ht="17.25" customHeight="1">
      <c r="A46" s="1">
        <v>41</v>
      </c>
      <c r="B46" s="37"/>
      <c r="C46" s="37"/>
      <c r="D46" s="37"/>
      <c r="E46" s="37"/>
      <c r="F46" s="37"/>
      <c r="G46" s="37"/>
      <c r="H46" s="36"/>
      <c r="I46" s="4" t="str">
        <f t="shared" si="0"/>
        <v/>
      </c>
      <c r="J46" s="36"/>
      <c r="K46" s="4" t="str">
        <f>IF(J46=0,"",VLOOKUP(J46,N57:N59:N$17:$O64,2,0))</f>
        <v/>
      </c>
    </row>
    <row r="47" spans="1:11" ht="17.25" customHeight="1">
      <c r="A47" s="1">
        <v>42</v>
      </c>
      <c r="B47" s="37"/>
      <c r="C47" s="37"/>
      <c r="D47" s="37"/>
      <c r="E47" s="37"/>
      <c r="F47" s="37"/>
      <c r="G47" s="37"/>
      <c r="H47" s="36"/>
      <c r="I47" s="4" t="str">
        <f t="shared" si="0"/>
        <v/>
      </c>
      <c r="J47" s="36"/>
      <c r="K47" s="4" t="str">
        <f>IF(J47=0,"",VLOOKUP(J47,N58:N60:N$17:$O65,2,0))</f>
        <v/>
      </c>
    </row>
    <row r="48" spans="1:11" ht="17.25" customHeight="1">
      <c r="A48" s="1">
        <v>43</v>
      </c>
      <c r="B48" s="37"/>
      <c r="C48" s="37"/>
      <c r="D48" s="37"/>
      <c r="E48" s="37"/>
      <c r="F48" s="37"/>
      <c r="G48" s="37"/>
      <c r="H48" s="36"/>
      <c r="I48" s="4" t="str">
        <f t="shared" si="0"/>
        <v/>
      </c>
      <c r="J48" s="36"/>
      <c r="K48" s="4" t="str">
        <f>IF(J48=0,"",VLOOKUP(J48,N59:N61:N$17:$O66,2,0))</f>
        <v/>
      </c>
    </row>
    <row r="49" spans="1:11" ht="17.25" customHeight="1">
      <c r="A49" s="1">
        <v>44</v>
      </c>
      <c r="B49" s="37"/>
      <c r="C49" s="37"/>
      <c r="D49" s="37"/>
      <c r="E49" s="37"/>
      <c r="F49" s="37"/>
      <c r="G49" s="37"/>
      <c r="H49" s="36"/>
      <c r="I49" s="4" t="str">
        <f t="shared" si="0"/>
        <v/>
      </c>
      <c r="J49" s="36"/>
      <c r="K49" s="4" t="str">
        <f>IF(J49=0,"",VLOOKUP(J49,N60:N62:N$17:$O67,2,0))</f>
        <v/>
      </c>
    </row>
    <row r="50" spans="1:11" ht="17.25" customHeight="1">
      <c r="A50" s="1">
        <v>45</v>
      </c>
      <c r="B50" s="37"/>
      <c r="C50" s="37"/>
      <c r="D50" s="37"/>
      <c r="E50" s="37"/>
      <c r="F50" s="37"/>
      <c r="G50" s="37"/>
      <c r="H50" s="36"/>
      <c r="I50" s="4" t="str">
        <f t="shared" si="0"/>
        <v/>
      </c>
      <c r="J50" s="36"/>
      <c r="K50" s="4" t="str">
        <f>IF(J50=0,"",VLOOKUP(J50,N61:N63:N$17:$O68,2,0))</f>
        <v/>
      </c>
    </row>
    <row r="51" spans="1:11" ht="17.25" customHeight="1">
      <c r="A51" s="1">
        <v>46</v>
      </c>
      <c r="B51" s="37"/>
      <c r="C51" s="37"/>
      <c r="D51" s="37"/>
      <c r="E51" s="37"/>
      <c r="F51" s="37"/>
      <c r="G51" s="37"/>
      <c r="H51" s="36"/>
      <c r="I51" s="4" t="str">
        <f t="shared" si="0"/>
        <v/>
      </c>
      <c r="J51" s="36"/>
      <c r="K51" s="4" t="str">
        <f>IF(J51=0,"",VLOOKUP(J51,N62:N64:N$17:$O69,2,0))</f>
        <v/>
      </c>
    </row>
    <row r="52" spans="1:11" ht="17.25" customHeight="1">
      <c r="A52" s="1">
        <v>47</v>
      </c>
      <c r="B52" s="37"/>
      <c r="C52" s="37"/>
      <c r="D52" s="37"/>
      <c r="E52" s="37"/>
      <c r="F52" s="37"/>
      <c r="G52" s="37"/>
      <c r="H52" s="36"/>
      <c r="I52" s="4" t="str">
        <f t="shared" si="0"/>
        <v/>
      </c>
      <c r="J52" s="36"/>
      <c r="K52" s="4" t="str">
        <f>IF(J52=0,"",VLOOKUP(J52,N63:N65:N$17:$O70,2,0))</f>
        <v/>
      </c>
    </row>
    <row r="53" spans="1:11" ht="17.25" customHeight="1">
      <c r="A53" s="1">
        <v>48</v>
      </c>
      <c r="B53" s="37"/>
      <c r="C53" s="37"/>
      <c r="D53" s="37"/>
      <c r="E53" s="37"/>
      <c r="F53" s="37"/>
      <c r="G53" s="37"/>
      <c r="H53" s="36"/>
      <c r="I53" s="4" t="str">
        <f t="shared" si="0"/>
        <v/>
      </c>
      <c r="J53" s="36"/>
      <c r="K53" s="4" t="str">
        <f>IF(J53=0,"",VLOOKUP(J53,N64:N66:N$17:$O71,2,0))</f>
        <v/>
      </c>
    </row>
    <row r="54" spans="1:11" ht="17.25" customHeight="1">
      <c r="A54" s="1">
        <v>49</v>
      </c>
      <c r="B54" s="37"/>
      <c r="C54" s="37"/>
      <c r="D54" s="37"/>
      <c r="E54" s="37"/>
      <c r="F54" s="37"/>
      <c r="G54" s="37"/>
      <c r="H54" s="36"/>
      <c r="I54" s="4" t="str">
        <f t="shared" si="0"/>
        <v/>
      </c>
      <c r="J54" s="36"/>
      <c r="K54" s="4" t="str">
        <f>IF(J54=0,"",VLOOKUP(J54,N65:N67:N$17:$O72,2,0))</f>
        <v/>
      </c>
    </row>
    <row r="55" spans="1:11" ht="17.25" customHeight="1">
      <c r="A55" s="1">
        <v>50</v>
      </c>
      <c r="B55" s="37"/>
      <c r="C55" s="37"/>
      <c r="D55" s="37"/>
      <c r="E55" s="37"/>
      <c r="F55" s="37"/>
      <c r="G55" s="37"/>
      <c r="H55" s="36"/>
      <c r="I55" s="4" t="str">
        <f t="shared" si="0"/>
        <v/>
      </c>
      <c r="J55" s="36"/>
      <c r="K55" s="4" t="str">
        <f>IF(J55=0,"",VLOOKUP(J55,N66:N68:N$17:$O73,2,0))</f>
        <v/>
      </c>
    </row>
    <row r="56" spans="1:11" ht="17.25" hidden="1" customHeight="1">
      <c r="A56" s="1">
        <v>51</v>
      </c>
      <c r="B56" s="3"/>
      <c r="C56" s="3"/>
      <c r="D56" s="3"/>
      <c r="E56" s="3"/>
      <c r="F56" s="3"/>
      <c r="G56" s="3"/>
      <c r="H56" s="4"/>
      <c r="I56" s="4" t="str">
        <f t="shared" si="0"/>
        <v/>
      </c>
      <c r="J56" s="4"/>
      <c r="K56" s="4"/>
    </row>
    <row r="57" spans="1:11" ht="17.25" hidden="1" customHeight="1">
      <c r="A57" s="1">
        <v>52</v>
      </c>
      <c r="B57" s="3"/>
      <c r="C57" s="3"/>
      <c r="D57" s="3"/>
      <c r="E57" s="3"/>
      <c r="F57" s="3"/>
      <c r="G57" s="3"/>
      <c r="H57" s="4"/>
      <c r="I57" s="4" t="str">
        <f t="shared" si="0"/>
        <v/>
      </c>
      <c r="J57" s="4"/>
      <c r="K57" s="4"/>
    </row>
    <row r="58" spans="1:11" ht="17.25" hidden="1" customHeight="1">
      <c r="A58" s="1">
        <v>53</v>
      </c>
      <c r="B58" s="3"/>
      <c r="C58" s="3"/>
      <c r="D58" s="3"/>
      <c r="E58" s="3"/>
      <c r="F58" s="3"/>
      <c r="G58" s="3"/>
      <c r="H58" s="4"/>
      <c r="I58" s="4" t="str">
        <f t="shared" si="0"/>
        <v/>
      </c>
      <c r="J58" s="4"/>
      <c r="K58" s="4"/>
    </row>
    <row r="59" spans="1:11" ht="17.25" hidden="1" customHeight="1">
      <c r="A59" s="1">
        <v>54</v>
      </c>
      <c r="B59" s="3"/>
      <c r="C59" s="3"/>
      <c r="D59" s="3"/>
      <c r="E59" s="3"/>
      <c r="F59" s="3"/>
      <c r="G59" s="3"/>
      <c r="H59" s="4"/>
      <c r="I59" s="4" t="str">
        <f t="shared" si="0"/>
        <v/>
      </c>
      <c r="J59" s="4"/>
      <c r="K59" s="4"/>
    </row>
    <row r="60" spans="1:11" ht="17.25" hidden="1" customHeight="1">
      <c r="A60" s="1">
        <v>55</v>
      </c>
      <c r="B60" s="3"/>
      <c r="C60" s="3"/>
      <c r="D60" s="3"/>
      <c r="E60" s="3"/>
      <c r="F60" s="3"/>
      <c r="G60" s="3"/>
      <c r="H60" s="4"/>
      <c r="I60" s="4" t="str">
        <f t="shared" si="0"/>
        <v/>
      </c>
      <c r="J60" s="4"/>
      <c r="K60" s="4"/>
    </row>
    <row r="61" spans="1:11" ht="17.25" hidden="1" customHeight="1">
      <c r="A61" s="1">
        <v>56</v>
      </c>
      <c r="B61" s="3"/>
      <c r="C61" s="3"/>
      <c r="D61" s="3"/>
      <c r="E61" s="3"/>
      <c r="F61" s="3"/>
      <c r="G61" s="3"/>
      <c r="H61" s="4"/>
      <c r="I61" s="4" t="str">
        <f t="shared" si="0"/>
        <v/>
      </c>
      <c r="J61" s="4"/>
      <c r="K61" s="4"/>
    </row>
    <row r="62" spans="1:11" ht="17.25" hidden="1" customHeight="1">
      <c r="A62" s="1">
        <v>57</v>
      </c>
      <c r="B62" s="3"/>
      <c r="C62" s="3"/>
      <c r="D62" s="3"/>
      <c r="E62" s="3"/>
      <c r="F62" s="3"/>
      <c r="G62" s="3"/>
      <c r="H62" s="4"/>
      <c r="I62" s="4" t="str">
        <f t="shared" si="0"/>
        <v/>
      </c>
      <c r="J62" s="4"/>
      <c r="K62" s="4"/>
    </row>
    <row r="63" spans="1:11" ht="17.25" hidden="1" customHeight="1">
      <c r="A63" s="1">
        <v>58</v>
      </c>
      <c r="B63" s="3"/>
      <c r="C63" s="3"/>
      <c r="D63" s="3"/>
      <c r="E63" s="3"/>
      <c r="F63" s="3"/>
      <c r="G63" s="3"/>
      <c r="H63" s="4"/>
      <c r="I63" s="4" t="str">
        <f t="shared" si="0"/>
        <v/>
      </c>
      <c r="J63" s="4"/>
      <c r="K63" s="4"/>
    </row>
    <row r="64" spans="1:11" ht="17.25" hidden="1" customHeight="1">
      <c r="A64" s="1">
        <v>59</v>
      </c>
      <c r="B64" s="3"/>
      <c r="C64" s="3"/>
      <c r="D64" s="3"/>
      <c r="E64" s="3"/>
      <c r="F64" s="3"/>
      <c r="G64" s="3"/>
      <c r="H64" s="4"/>
      <c r="I64" s="4" t="str">
        <f t="shared" si="0"/>
        <v/>
      </c>
      <c r="J64" s="4"/>
      <c r="K64" s="4"/>
    </row>
    <row r="65" spans="1:11" ht="17.25" hidden="1" customHeight="1">
      <c r="A65" s="1">
        <v>60</v>
      </c>
      <c r="B65" s="3"/>
      <c r="C65" s="3"/>
      <c r="D65" s="3"/>
      <c r="E65" s="3"/>
      <c r="F65" s="3"/>
      <c r="G65" s="3"/>
      <c r="H65" s="4"/>
      <c r="I65" s="4" t="str">
        <f t="shared" si="0"/>
        <v/>
      </c>
      <c r="J65" s="4"/>
      <c r="K65" s="4"/>
    </row>
    <row r="66" spans="1:11" ht="17.25" hidden="1" customHeight="1">
      <c r="A66" s="1">
        <v>61</v>
      </c>
      <c r="B66" s="3"/>
      <c r="C66" s="3"/>
      <c r="D66" s="3"/>
      <c r="E66" s="3"/>
      <c r="F66" s="3"/>
      <c r="G66" s="3"/>
      <c r="H66" s="4"/>
      <c r="I66" s="4" t="str">
        <f t="shared" si="0"/>
        <v/>
      </c>
      <c r="J66" s="4"/>
      <c r="K66" s="4"/>
    </row>
    <row r="67" spans="1:11" ht="17.25" hidden="1" customHeight="1">
      <c r="A67" s="1">
        <v>62</v>
      </c>
      <c r="B67" s="3"/>
      <c r="C67" s="3"/>
      <c r="D67" s="3"/>
      <c r="E67" s="3"/>
      <c r="F67" s="3"/>
      <c r="G67" s="3"/>
      <c r="H67" s="4"/>
      <c r="I67" s="4" t="str">
        <f t="shared" si="0"/>
        <v/>
      </c>
      <c r="J67" s="4"/>
      <c r="K67" s="4"/>
    </row>
    <row r="68" spans="1:11" ht="17.25" hidden="1" customHeight="1">
      <c r="A68" s="1">
        <v>63</v>
      </c>
      <c r="B68" s="3"/>
      <c r="C68" s="3"/>
      <c r="D68" s="3"/>
      <c r="E68" s="3"/>
      <c r="F68" s="3"/>
      <c r="G68" s="3"/>
      <c r="H68" s="4"/>
      <c r="I68" s="4" t="str">
        <f t="shared" si="0"/>
        <v/>
      </c>
      <c r="J68" s="4"/>
      <c r="K68" s="4"/>
    </row>
    <row r="69" spans="1:11" ht="17.25" hidden="1" customHeight="1">
      <c r="A69" s="1">
        <v>64</v>
      </c>
      <c r="B69" s="3"/>
      <c r="C69" s="3"/>
      <c r="D69" s="3"/>
      <c r="E69" s="3"/>
      <c r="F69" s="3"/>
      <c r="G69" s="3"/>
      <c r="H69" s="4"/>
      <c r="I69" s="4" t="str">
        <f t="shared" si="0"/>
        <v/>
      </c>
      <c r="J69" s="4"/>
      <c r="K69" s="4"/>
    </row>
    <row r="70" spans="1:11" ht="17.25" hidden="1" customHeight="1">
      <c r="A70" s="1">
        <v>65</v>
      </c>
      <c r="B70" s="3"/>
      <c r="C70" s="3"/>
      <c r="D70" s="3"/>
      <c r="E70" s="3"/>
      <c r="F70" s="3"/>
      <c r="G70" s="3"/>
      <c r="H70" s="4"/>
      <c r="I70" s="4" t="str">
        <f t="shared" si="0"/>
        <v/>
      </c>
      <c r="J70" s="4"/>
      <c r="K70" s="4"/>
    </row>
    <row r="71" spans="1:11" ht="17.25" hidden="1" customHeight="1">
      <c r="A71" s="1">
        <v>66</v>
      </c>
      <c r="B71" s="3"/>
      <c r="C71" s="3"/>
      <c r="D71" s="3"/>
      <c r="E71" s="3"/>
      <c r="F71" s="3"/>
      <c r="G71" s="3"/>
      <c r="H71" s="4"/>
      <c r="I71" s="4" t="str">
        <f t="shared" ref="I71:I105" si="1">IF(H71=0,"",VLOOKUP(H71,$N$8:$O$17,2,0))</f>
        <v/>
      </c>
      <c r="J71" s="4"/>
      <c r="K71" s="4"/>
    </row>
    <row r="72" spans="1:11" ht="17.25" hidden="1" customHeight="1">
      <c r="A72" s="1">
        <v>67</v>
      </c>
      <c r="B72" s="3"/>
      <c r="C72" s="3"/>
      <c r="D72" s="3"/>
      <c r="E72" s="3"/>
      <c r="F72" s="3"/>
      <c r="G72" s="3"/>
      <c r="H72" s="4"/>
      <c r="I72" s="4" t="str">
        <f t="shared" si="1"/>
        <v/>
      </c>
      <c r="J72" s="4"/>
      <c r="K72" s="4"/>
    </row>
    <row r="73" spans="1:11" ht="17.25" hidden="1" customHeight="1">
      <c r="A73" s="1">
        <v>68</v>
      </c>
      <c r="B73" s="3"/>
      <c r="C73" s="3"/>
      <c r="D73" s="3"/>
      <c r="E73" s="3"/>
      <c r="F73" s="3"/>
      <c r="G73" s="3"/>
      <c r="H73" s="4"/>
      <c r="I73" s="4" t="str">
        <f t="shared" si="1"/>
        <v/>
      </c>
      <c r="J73" s="4"/>
      <c r="K73" s="4"/>
    </row>
    <row r="74" spans="1:11" ht="17.25" hidden="1" customHeight="1">
      <c r="A74" s="1">
        <v>69</v>
      </c>
      <c r="B74" s="3"/>
      <c r="C74" s="3"/>
      <c r="D74" s="3"/>
      <c r="E74" s="3"/>
      <c r="F74" s="3"/>
      <c r="G74" s="3"/>
      <c r="H74" s="4"/>
      <c r="I74" s="4" t="str">
        <f t="shared" si="1"/>
        <v/>
      </c>
      <c r="J74" s="4"/>
      <c r="K74" s="4"/>
    </row>
    <row r="75" spans="1:11" ht="17.25" hidden="1" customHeight="1">
      <c r="A75" s="1">
        <v>70</v>
      </c>
      <c r="B75" s="3"/>
      <c r="C75" s="3"/>
      <c r="D75" s="3"/>
      <c r="E75" s="3"/>
      <c r="F75" s="3"/>
      <c r="G75" s="3"/>
      <c r="H75" s="4"/>
      <c r="I75" s="4" t="str">
        <f t="shared" si="1"/>
        <v/>
      </c>
      <c r="J75" s="4"/>
      <c r="K75" s="4"/>
    </row>
    <row r="76" spans="1:11" ht="17.25" hidden="1" customHeight="1">
      <c r="A76" s="1">
        <v>71</v>
      </c>
      <c r="B76" s="3"/>
      <c r="C76" s="3"/>
      <c r="D76" s="3"/>
      <c r="E76" s="3"/>
      <c r="F76" s="3"/>
      <c r="G76" s="3"/>
      <c r="H76" s="4"/>
      <c r="I76" s="4" t="str">
        <f t="shared" si="1"/>
        <v/>
      </c>
      <c r="J76" s="4"/>
      <c r="K76" s="4"/>
    </row>
    <row r="77" spans="1:11" ht="17.25" hidden="1" customHeight="1">
      <c r="A77" s="1">
        <v>72</v>
      </c>
      <c r="B77" s="3"/>
      <c r="C77" s="3"/>
      <c r="D77" s="3"/>
      <c r="E77" s="3"/>
      <c r="F77" s="3"/>
      <c r="G77" s="3"/>
      <c r="H77" s="4"/>
      <c r="I77" s="4" t="str">
        <f t="shared" si="1"/>
        <v/>
      </c>
      <c r="J77" s="4"/>
      <c r="K77" s="4"/>
    </row>
    <row r="78" spans="1:11" ht="17.25" hidden="1" customHeight="1">
      <c r="A78" s="1">
        <v>73</v>
      </c>
      <c r="B78" s="3"/>
      <c r="C78" s="3"/>
      <c r="D78" s="3"/>
      <c r="E78" s="3"/>
      <c r="F78" s="3"/>
      <c r="G78" s="3"/>
      <c r="H78" s="4"/>
      <c r="I78" s="4" t="str">
        <f t="shared" si="1"/>
        <v/>
      </c>
      <c r="J78" s="4"/>
      <c r="K78" s="4"/>
    </row>
    <row r="79" spans="1:11" ht="17.25" hidden="1" customHeight="1">
      <c r="A79" s="1">
        <v>74</v>
      </c>
      <c r="B79" s="3"/>
      <c r="C79" s="3"/>
      <c r="D79" s="3"/>
      <c r="E79" s="3"/>
      <c r="F79" s="3"/>
      <c r="G79" s="3"/>
      <c r="H79" s="4"/>
      <c r="I79" s="4" t="str">
        <f t="shared" si="1"/>
        <v/>
      </c>
      <c r="J79" s="4"/>
      <c r="K79" s="4"/>
    </row>
    <row r="80" spans="1:11" ht="17.25" hidden="1" customHeight="1">
      <c r="A80" s="1">
        <v>75</v>
      </c>
      <c r="B80" s="3"/>
      <c r="C80" s="3"/>
      <c r="D80" s="3"/>
      <c r="E80" s="3"/>
      <c r="F80" s="3"/>
      <c r="G80" s="3"/>
      <c r="H80" s="4"/>
      <c r="I80" s="4" t="str">
        <f t="shared" si="1"/>
        <v/>
      </c>
      <c r="J80" s="4"/>
      <c r="K80" s="4"/>
    </row>
    <row r="81" spans="1:11" ht="17.25" hidden="1" customHeight="1">
      <c r="A81" s="1">
        <v>76</v>
      </c>
      <c r="B81" s="3"/>
      <c r="C81" s="3"/>
      <c r="D81" s="3"/>
      <c r="E81" s="3"/>
      <c r="F81" s="3"/>
      <c r="G81" s="3"/>
      <c r="H81" s="4"/>
      <c r="I81" s="4" t="str">
        <f t="shared" si="1"/>
        <v/>
      </c>
      <c r="J81" s="4"/>
      <c r="K81" s="4"/>
    </row>
    <row r="82" spans="1:11" ht="17.25" hidden="1" customHeight="1">
      <c r="A82" s="1">
        <v>77</v>
      </c>
      <c r="B82" s="3"/>
      <c r="C82" s="3"/>
      <c r="D82" s="3"/>
      <c r="E82" s="3"/>
      <c r="F82" s="3"/>
      <c r="G82" s="3"/>
      <c r="H82" s="4"/>
      <c r="I82" s="4" t="str">
        <f t="shared" si="1"/>
        <v/>
      </c>
      <c r="J82" s="4"/>
      <c r="K82" s="4"/>
    </row>
    <row r="83" spans="1:11" ht="17.25" hidden="1" customHeight="1">
      <c r="A83" s="1">
        <v>78</v>
      </c>
      <c r="B83" s="3"/>
      <c r="C83" s="3"/>
      <c r="D83" s="3"/>
      <c r="E83" s="3"/>
      <c r="F83" s="3"/>
      <c r="G83" s="3"/>
      <c r="H83" s="4"/>
      <c r="I83" s="4" t="str">
        <f t="shared" si="1"/>
        <v/>
      </c>
      <c r="J83" s="4"/>
      <c r="K83" s="4"/>
    </row>
    <row r="84" spans="1:11" ht="17.25" hidden="1" customHeight="1">
      <c r="A84" s="1">
        <v>79</v>
      </c>
      <c r="B84" s="3"/>
      <c r="C84" s="3"/>
      <c r="D84" s="3"/>
      <c r="E84" s="3"/>
      <c r="F84" s="3"/>
      <c r="G84" s="3"/>
      <c r="H84" s="4"/>
      <c r="I84" s="4" t="str">
        <f t="shared" si="1"/>
        <v/>
      </c>
      <c r="J84" s="4"/>
      <c r="K84" s="4"/>
    </row>
    <row r="85" spans="1:11" ht="17.25" hidden="1" customHeight="1">
      <c r="A85" s="1">
        <v>80</v>
      </c>
      <c r="B85" s="3"/>
      <c r="C85" s="3"/>
      <c r="D85" s="3"/>
      <c r="E85" s="3"/>
      <c r="F85" s="3"/>
      <c r="G85" s="3"/>
      <c r="H85" s="4"/>
      <c r="I85" s="4" t="str">
        <f t="shared" si="1"/>
        <v/>
      </c>
      <c r="J85" s="4"/>
      <c r="K85" s="4"/>
    </row>
    <row r="86" spans="1:11" ht="17.25" hidden="1" customHeight="1">
      <c r="A86" s="1">
        <v>81</v>
      </c>
      <c r="B86" s="3"/>
      <c r="C86" s="3"/>
      <c r="D86" s="3"/>
      <c r="E86" s="3"/>
      <c r="F86" s="3"/>
      <c r="G86" s="3"/>
      <c r="H86" s="4"/>
      <c r="I86" s="4" t="str">
        <f t="shared" si="1"/>
        <v/>
      </c>
      <c r="J86" s="4"/>
      <c r="K86" s="4"/>
    </row>
    <row r="87" spans="1:11" ht="17.25" hidden="1" customHeight="1">
      <c r="A87" s="1">
        <v>82</v>
      </c>
      <c r="B87" s="3"/>
      <c r="C87" s="3"/>
      <c r="D87" s="3"/>
      <c r="E87" s="3"/>
      <c r="F87" s="3"/>
      <c r="G87" s="3"/>
      <c r="H87" s="4"/>
      <c r="I87" s="4" t="str">
        <f t="shared" si="1"/>
        <v/>
      </c>
      <c r="J87" s="4"/>
      <c r="K87" s="4"/>
    </row>
    <row r="88" spans="1:11" ht="17.25" hidden="1" customHeight="1">
      <c r="A88" s="1">
        <v>83</v>
      </c>
      <c r="B88" s="3"/>
      <c r="C88" s="3"/>
      <c r="D88" s="3"/>
      <c r="E88" s="3"/>
      <c r="F88" s="3"/>
      <c r="G88" s="3"/>
      <c r="H88" s="4"/>
      <c r="I88" s="4" t="str">
        <f t="shared" si="1"/>
        <v/>
      </c>
      <c r="J88" s="4"/>
      <c r="K88" s="4"/>
    </row>
    <row r="89" spans="1:11" ht="17.25" hidden="1" customHeight="1">
      <c r="A89" s="1">
        <v>84</v>
      </c>
      <c r="B89" s="3"/>
      <c r="C89" s="3"/>
      <c r="D89" s="3"/>
      <c r="E89" s="3"/>
      <c r="F89" s="3"/>
      <c r="G89" s="3"/>
      <c r="H89" s="4"/>
      <c r="I89" s="4" t="str">
        <f t="shared" si="1"/>
        <v/>
      </c>
      <c r="J89" s="4"/>
      <c r="K89" s="4"/>
    </row>
    <row r="90" spans="1:11" ht="17.25" hidden="1" customHeight="1">
      <c r="A90" s="1">
        <v>85</v>
      </c>
      <c r="B90" s="3"/>
      <c r="C90" s="3"/>
      <c r="D90" s="3"/>
      <c r="E90" s="3"/>
      <c r="F90" s="3"/>
      <c r="G90" s="3"/>
      <c r="H90" s="4"/>
      <c r="I90" s="4" t="str">
        <f t="shared" si="1"/>
        <v/>
      </c>
      <c r="J90" s="4"/>
      <c r="K90" s="4"/>
    </row>
    <row r="91" spans="1:11" ht="17.25" hidden="1" customHeight="1">
      <c r="A91" s="1">
        <v>86</v>
      </c>
      <c r="B91" s="3"/>
      <c r="C91" s="3"/>
      <c r="D91" s="3"/>
      <c r="E91" s="3"/>
      <c r="F91" s="3"/>
      <c r="G91" s="3"/>
      <c r="H91" s="4"/>
      <c r="I91" s="4" t="str">
        <f t="shared" si="1"/>
        <v/>
      </c>
      <c r="J91" s="4"/>
      <c r="K91" s="4"/>
    </row>
    <row r="92" spans="1:11" ht="17.25" hidden="1" customHeight="1">
      <c r="A92" s="1">
        <v>87</v>
      </c>
      <c r="B92" s="3"/>
      <c r="C92" s="3"/>
      <c r="D92" s="3"/>
      <c r="E92" s="3"/>
      <c r="F92" s="3"/>
      <c r="G92" s="3"/>
      <c r="H92" s="4"/>
      <c r="I92" s="4" t="str">
        <f t="shared" si="1"/>
        <v/>
      </c>
      <c r="J92" s="4"/>
      <c r="K92" s="4"/>
    </row>
    <row r="93" spans="1:11" ht="17.25" hidden="1" customHeight="1">
      <c r="A93" s="1">
        <v>88</v>
      </c>
      <c r="B93" s="3"/>
      <c r="C93" s="3"/>
      <c r="D93" s="3"/>
      <c r="E93" s="3"/>
      <c r="F93" s="3"/>
      <c r="G93" s="3"/>
      <c r="H93" s="4"/>
      <c r="I93" s="4" t="str">
        <f t="shared" si="1"/>
        <v/>
      </c>
      <c r="J93" s="4"/>
      <c r="K93" s="4"/>
    </row>
    <row r="94" spans="1:11" ht="17.25" hidden="1" customHeight="1">
      <c r="A94" s="1">
        <v>89</v>
      </c>
      <c r="B94" s="3"/>
      <c r="C94" s="3"/>
      <c r="D94" s="3"/>
      <c r="E94" s="3"/>
      <c r="F94" s="3"/>
      <c r="G94" s="3"/>
      <c r="H94" s="4"/>
      <c r="I94" s="4" t="str">
        <f t="shared" si="1"/>
        <v/>
      </c>
      <c r="J94" s="4"/>
      <c r="K94" s="4"/>
    </row>
    <row r="95" spans="1:11" ht="17.25" hidden="1" customHeight="1">
      <c r="A95" s="1">
        <v>90</v>
      </c>
      <c r="B95" s="3"/>
      <c r="C95" s="3"/>
      <c r="D95" s="3"/>
      <c r="E95" s="3"/>
      <c r="F95" s="3"/>
      <c r="G95" s="3"/>
      <c r="H95" s="4"/>
      <c r="I95" s="4" t="str">
        <f t="shared" si="1"/>
        <v/>
      </c>
      <c r="J95" s="4"/>
      <c r="K95" s="4"/>
    </row>
    <row r="96" spans="1:11" ht="17.25" hidden="1" customHeight="1">
      <c r="A96" s="1">
        <v>91</v>
      </c>
      <c r="B96" s="3"/>
      <c r="C96" s="3"/>
      <c r="D96" s="3"/>
      <c r="E96" s="3"/>
      <c r="F96" s="3"/>
      <c r="G96" s="3"/>
      <c r="H96" s="4"/>
      <c r="I96" s="4" t="str">
        <f t="shared" si="1"/>
        <v/>
      </c>
      <c r="J96" s="4"/>
      <c r="K96" s="4"/>
    </row>
    <row r="97" spans="1:11" ht="17.25" hidden="1" customHeight="1">
      <c r="A97" s="1">
        <v>92</v>
      </c>
      <c r="B97" s="3"/>
      <c r="C97" s="3"/>
      <c r="D97" s="3"/>
      <c r="E97" s="3"/>
      <c r="F97" s="3"/>
      <c r="G97" s="3"/>
      <c r="H97" s="4"/>
      <c r="I97" s="4" t="str">
        <f t="shared" si="1"/>
        <v/>
      </c>
      <c r="J97" s="4"/>
      <c r="K97" s="4"/>
    </row>
    <row r="98" spans="1:11" ht="17.25" hidden="1" customHeight="1">
      <c r="A98" s="1">
        <v>93</v>
      </c>
      <c r="B98" s="3"/>
      <c r="C98" s="3"/>
      <c r="D98" s="3"/>
      <c r="E98" s="3"/>
      <c r="F98" s="3"/>
      <c r="G98" s="3"/>
      <c r="H98" s="4"/>
      <c r="I98" s="4" t="str">
        <f t="shared" si="1"/>
        <v/>
      </c>
      <c r="J98" s="4"/>
      <c r="K98" s="4"/>
    </row>
    <row r="99" spans="1:11" ht="17.25" hidden="1" customHeight="1">
      <c r="A99" s="1">
        <v>94</v>
      </c>
      <c r="B99" s="3"/>
      <c r="C99" s="3"/>
      <c r="D99" s="3"/>
      <c r="E99" s="3"/>
      <c r="F99" s="3"/>
      <c r="G99" s="3"/>
      <c r="H99" s="4"/>
      <c r="I99" s="4" t="str">
        <f t="shared" si="1"/>
        <v/>
      </c>
      <c r="J99" s="4"/>
      <c r="K99" s="4"/>
    </row>
    <row r="100" spans="1:11" ht="17.25" hidden="1" customHeight="1">
      <c r="A100" s="1">
        <v>95</v>
      </c>
      <c r="B100" s="3"/>
      <c r="C100" s="3"/>
      <c r="D100" s="3"/>
      <c r="E100" s="3"/>
      <c r="F100" s="3"/>
      <c r="G100" s="3"/>
      <c r="H100" s="4"/>
      <c r="I100" s="4" t="str">
        <f t="shared" si="1"/>
        <v/>
      </c>
      <c r="J100" s="4"/>
      <c r="K100" s="4"/>
    </row>
    <row r="101" spans="1:11" ht="17.25" hidden="1" customHeight="1">
      <c r="A101" s="1">
        <v>96</v>
      </c>
      <c r="B101" s="3"/>
      <c r="C101" s="3"/>
      <c r="D101" s="3"/>
      <c r="E101" s="3"/>
      <c r="F101" s="3"/>
      <c r="G101" s="3"/>
      <c r="H101" s="4"/>
      <c r="I101" s="4" t="str">
        <f t="shared" si="1"/>
        <v/>
      </c>
      <c r="J101" s="4"/>
      <c r="K101" s="4"/>
    </row>
    <row r="102" spans="1:11" ht="17.25" hidden="1" customHeight="1">
      <c r="A102" s="1">
        <v>97</v>
      </c>
      <c r="B102" s="3"/>
      <c r="C102" s="3"/>
      <c r="D102" s="3"/>
      <c r="E102" s="3"/>
      <c r="F102" s="3"/>
      <c r="G102" s="3"/>
      <c r="H102" s="4"/>
      <c r="I102" s="4" t="str">
        <f t="shared" si="1"/>
        <v/>
      </c>
      <c r="J102" s="4"/>
      <c r="K102" s="4"/>
    </row>
    <row r="103" spans="1:11" ht="17.25" hidden="1" customHeight="1">
      <c r="A103" s="1">
        <v>98</v>
      </c>
      <c r="B103" s="3"/>
      <c r="C103" s="3"/>
      <c r="D103" s="3"/>
      <c r="E103" s="3"/>
      <c r="F103" s="3"/>
      <c r="G103" s="3"/>
      <c r="H103" s="4"/>
      <c r="I103" s="4" t="str">
        <f t="shared" si="1"/>
        <v/>
      </c>
      <c r="J103" s="4"/>
      <c r="K103" s="4"/>
    </row>
    <row r="104" spans="1:11" ht="17.25" hidden="1" customHeight="1">
      <c r="A104" s="1">
        <v>99</v>
      </c>
      <c r="B104" s="3"/>
      <c r="C104" s="3"/>
      <c r="D104" s="3"/>
      <c r="E104" s="3"/>
      <c r="F104" s="3"/>
      <c r="G104" s="3"/>
      <c r="H104" s="4"/>
      <c r="I104" s="4" t="str">
        <f t="shared" si="1"/>
        <v/>
      </c>
      <c r="J104" s="4"/>
      <c r="K104" s="4"/>
    </row>
    <row r="105" spans="1:11" ht="17.25" hidden="1" customHeight="1">
      <c r="A105" s="1">
        <v>100</v>
      </c>
      <c r="B105" s="3"/>
      <c r="C105" s="3"/>
      <c r="D105" s="3"/>
      <c r="E105" s="3"/>
      <c r="F105" s="3"/>
      <c r="G105" s="3"/>
      <c r="H105" s="4"/>
      <c r="I105" s="4" t="str">
        <f t="shared" si="1"/>
        <v/>
      </c>
      <c r="J105" s="4"/>
      <c r="K105" s="4"/>
    </row>
    <row r="106" spans="1:11" ht="17.25" customHeight="1">
      <c r="H106" s="1">
        <f>COUNTA(H6:H105)</f>
        <v>0</v>
      </c>
      <c r="J106" s="1">
        <f>COUNTA(J6:J105)</f>
        <v>0</v>
      </c>
    </row>
  </sheetData>
  <sheetProtection sheet="1" objects="1" scenarios="1"/>
  <mergeCells count="2">
    <mergeCell ref="B3:B4"/>
    <mergeCell ref="P3:S3"/>
  </mergeCells>
  <phoneticPr fontId="2"/>
  <dataValidations count="2">
    <dataValidation type="list" allowBlank="1" showInputMessage="1" showErrorMessage="1" sqref="H6:H105" xr:uid="{8B554E6C-E089-4BC4-A24C-EBC4223A4B74}">
      <formula1>$N$8:$N$17</formula1>
    </dataValidation>
    <dataValidation type="list" allowBlank="1" showInputMessage="1" showErrorMessage="1" sqref="J6:J105" xr:uid="{F77FD077-195D-4DC1-960B-643F42066DE4}">
      <formula1>$N$19:$N$24</formula1>
    </dataValidation>
  </dataValidations>
  <pageMargins left="0.7" right="0.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申込書兼送金通知書</vt:lpstr>
      <vt:lpstr>成年</vt:lpstr>
      <vt:lpstr>申込書兼送金通知書!Print_Area</vt:lpstr>
      <vt:lpstr>成年!Print_Area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森野幸司</dc:creator>
  <cp:lastModifiedBy>浩二 中村</cp:lastModifiedBy>
  <cp:lastPrinted>2022-01-22T03:45:12Z</cp:lastPrinted>
  <dcterms:created xsi:type="dcterms:W3CDTF">2022-01-21T22:30:23Z</dcterms:created>
  <dcterms:modified xsi:type="dcterms:W3CDTF">2026-05-08T00:34:55Z</dcterms:modified>
</cp:coreProperties>
</file>